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Эксперт\Desktop\Оценочные процедуры 2021-2022г\мониторинг 1 кл\"/>
    </mc:Choice>
  </mc:AlternateContent>
  <bookViews>
    <workbookView xWindow="0" yWindow="0" windowWidth="20490" windowHeight="7455" tabRatio="917"/>
  </bookViews>
  <sheets>
    <sheet name="ИТОГ" sheetId="25" r:id="rId1"/>
    <sheet name="Арнаутовская СОШ" sheetId="6" r:id="rId2"/>
    <sheet name="Большебыковская СОШ" sheetId="3" r:id="rId3"/>
    <sheet name="Бирюченская СОШ" sheetId="17" r:id="rId4"/>
    <sheet name="Веселовская СОШ" sheetId="19" r:id="rId5"/>
    <sheet name="Валуйчанская СОШ" sheetId="8" r:id="rId6"/>
    <sheet name="Верхососенская СОШ" sheetId="16" r:id="rId7"/>
    <sheet name="Верхнепокровская СОШ" sheetId="2" r:id="rId8"/>
    <sheet name="Засосенская СОШ" sheetId="12" r:id="rId9"/>
    <sheet name="Казацкая СОШ" sheetId="15" r:id="rId10"/>
    <sheet name="Калиновская СОШ" sheetId="7" r:id="rId11"/>
    <sheet name="Коломыцевская СОШ" sheetId="20" r:id="rId12"/>
    <sheet name="Ливенская СОШ 1" sheetId="10" r:id="rId13"/>
    <sheet name="Ливенская СОШ 2" sheetId="22" r:id="rId14"/>
    <sheet name="Никитовская СОШ" sheetId="11" r:id="rId15"/>
    <sheet name="Палатовская СОШ" sheetId="21" r:id="rId16"/>
    <sheet name="Сорокинская СОШ" sheetId="4" r:id="rId17"/>
    <sheet name="Стрелецкая СОШ" sheetId="1" r:id="rId18"/>
    <sheet name="Утянская СОШ" sheetId="9" r:id="rId19"/>
    <sheet name="Валуянская ООШ" sheetId="14" r:id="rId20"/>
    <sheet name="Гредякинская ООШ" sheetId="13" r:id="rId21"/>
    <sheet name="Кулешовская ООШ" sheetId="5" r:id="rId22"/>
    <sheet name="Марьевская ООШ" sheetId="26" r:id="rId23"/>
    <sheet name="Малобыковская ООШ" sheetId="27" r:id="rId24"/>
    <sheet name="Самаринская ООШ" sheetId="28" r:id="rId25"/>
    <sheet name="Хуторская ООШ" sheetId="29" r:id="rId26"/>
    <sheet name="Николаевская НШ" sheetId="30" r:id="rId2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5" l="1"/>
  <c r="C30" i="25"/>
  <c r="R5" i="6" l="1"/>
  <c r="R6" i="6"/>
  <c r="Q5" i="6"/>
  <c r="Q6" i="6"/>
  <c r="P5" i="6"/>
  <c r="P6" i="6"/>
  <c r="O5" i="6"/>
  <c r="O6" i="6"/>
  <c r="Q29" i="17" l="1"/>
  <c r="R29" i="17"/>
  <c r="S29" i="17" s="1"/>
  <c r="P29" i="17"/>
  <c r="P2" i="17"/>
  <c r="Q2" i="17"/>
  <c r="R2" i="17" s="1"/>
  <c r="S2" i="17" s="1"/>
  <c r="P3" i="17"/>
  <c r="Q3" i="17"/>
  <c r="P4" i="17"/>
  <c r="Q4" i="17"/>
  <c r="P5" i="17"/>
  <c r="Q5" i="17"/>
  <c r="P6" i="17"/>
  <c r="Q6" i="17"/>
  <c r="P7" i="17"/>
  <c r="Q7" i="17"/>
  <c r="P8" i="17"/>
  <c r="Q8" i="17"/>
  <c r="P9" i="17"/>
  <c r="Q9" i="17"/>
  <c r="P10" i="17"/>
  <c r="Q10" i="17"/>
  <c r="P11" i="17"/>
  <c r="Q11" i="17"/>
  <c r="P12" i="17"/>
  <c r="Q12" i="17"/>
  <c r="P13" i="17"/>
  <c r="Q13" i="17"/>
  <c r="P14" i="17"/>
  <c r="Q14" i="17"/>
  <c r="P15" i="17"/>
  <c r="Q15" i="17"/>
  <c r="P16" i="17"/>
  <c r="Q16" i="17"/>
  <c r="P17" i="17"/>
  <c r="Q17" i="17"/>
  <c r="P18" i="17"/>
  <c r="Q18" i="17"/>
  <c r="P19" i="17"/>
  <c r="Q19" i="17"/>
  <c r="P20" i="17"/>
  <c r="Q20" i="17"/>
  <c r="P21" i="17"/>
  <c r="Q21" i="17"/>
  <c r="P22" i="17"/>
  <c r="Q22" i="17"/>
  <c r="P23" i="17"/>
  <c r="Q23" i="17"/>
  <c r="P24" i="17"/>
  <c r="Q24" i="17"/>
  <c r="P25" i="17"/>
  <c r="Q25" i="17"/>
  <c r="P26" i="17"/>
  <c r="Q26" i="17"/>
  <c r="P27" i="17"/>
  <c r="Q27" i="17"/>
  <c r="P28" i="17"/>
  <c r="Q28" i="17"/>
  <c r="P30" i="17"/>
  <c r="Q30" i="17"/>
  <c r="P31" i="17"/>
  <c r="Q31" i="17"/>
  <c r="P32" i="17"/>
  <c r="Q32" i="17"/>
  <c r="P33" i="17"/>
  <c r="Q33" i="17"/>
  <c r="P34" i="17"/>
  <c r="Q34" i="17"/>
  <c r="P35" i="17"/>
  <c r="Q35" i="17"/>
  <c r="P36" i="17"/>
  <c r="Q36" i="17"/>
  <c r="P37" i="17"/>
  <c r="Q37" i="17"/>
  <c r="P38" i="17"/>
  <c r="Q38" i="17"/>
  <c r="P39" i="17"/>
  <c r="Q39" i="17"/>
  <c r="P40" i="17"/>
  <c r="Q40" i="17"/>
  <c r="R40" i="17" s="1"/>
  <c r="S40" i="17" s="1"/>
  <c r="P41" i="17"/>
  <c r="Q41" i="17"/>
  <c r="P42" i="17"/>
  <c r="Q42" i="17"/>
  <c r="P43" i="17"/>
  <c r="Q43" i="17"/>
  <c r="P44" i="17"/>
  <c r="Q44" i="17"/>
  <c r="P45" i="17"/>
  <c r="Q45" i="17"/>
  <c r="P46" i="17"/>
  <c r="Q46" i="17"/>
  <c r="P47" i="17"/>
  <c r="Q47" i="17"/>
  <c r="P48" i="17"/>
  <c r="Q48" i="17"/>
  <c r="P49" i="17"/>
  <c r="Q49" i="17"/>
  <c r="P50" i="17"/>
  <c r="Q50" i="17"/>
  <c r="P51" i="17"/>
  <c r="Q51" i="17"/>
  <c r="P52" i="17"/>
  <c r="Q52" i="17"/>
  <c r="P53" i="17"/>
  <c r="Q53" i="17"/>
  <c r="P54" i="17"/>
  <c r="Q54" i="17"/>
  <c r="P55" i="17"/>
  <c r="Q55" i="17"/>
  <c r="P56" i="17"/>
  <c r="Q56" i="17"/>
  <c r="P57" i="17"/>
  <c r="Q57" i="17"/>
  <c r="P58" i="17"/>
  <c r="Q58" i="17"/>
  <c r="P59" i="17"/>
  <c r="Q59" i="17"/>
  <c r="P60" i="17"/>
  <c r="Q60" i="17"/>
  <c r="P61" i="17"/>
  <c r="Q61" i="17"/>
  <c r="P62" i="17"/>
  <c r="Q62" i="17"/>
  <c r="P63" i="17"/>
  <c r="Q63" i="17"/>
  <c r="P64" i="17"/>
  <c r="Q64" i="17"/>
  <c r="P65" i="17"/>
  <c r="Q65" i="17"/>
  <c r="P66" i="17"/>
  <c r="Q66" i="17"/>
  <c r="P67" i="17"/>
  <c r="Q67" i="17"/>
  <c r="P68" i="17"/>
  <c r="Q68" i="17"/>
  <c r="P69" i="17"/>
  <c r="Q69" i="17"/>
  <c r="P70" i="17"/>
  <c r="Q70" i="17"/>
  <c r="P71" i="17"/>
  <c r="Q71" i="17"/>
  <c r="P72" i="17"/>
  <c r="Q72" i="17"/>
  <c r="P73" i="17"/>
  <c r="Q73" i="17"/>
  <c r="P74" i="17"/>
  <c r="Q74" i="17"/>
  <c r="P75" i="17"/>
  <c r="Q75" i="17"/>
  <c r="P76" i="17"/>
  <c r="Q76" i="17"/>
  <c r="P77" i="17"/>
  <c r="Q77" i="17"/>
  <c r="P78" i="17"/>
  <c r="Q78" i="17"/>
  <c r="P11" i="15"/>
  <c r="O11" i="15"/>
  <c r="R77" i="17" l="1"/>
  <c r="S77" i="17" s="1"/>
  <c r="R76" i="17"/>
  <c r="S76" i="17" s="1"/>
  <c r="R73" i="17"/>
  <c r="S73" i="17" s="1"/>
  <c r="R72" i="17"/>
  <c r="S72" i="17" s="1"/>
  <c r="R69" i="17"/>
  <c r="S69" i="17" s="1"/>
  <c r="R68" i="17"/>
  <c r="S68" i="17" s="1"/>
  <c r="R65" i="17"/>
  <c r="S65" i="17" s="1"/>
  <c r="R64" i="17"/>
  <c r="S64" i="17" s="1"/>
  <c r="R61" i="17"/>
  <c r="S61" i="17" s="1"/>
  <c r="R60" i="17"/>
  <c r="S60" i="17" s="1"/>
  <c r="R57" i="17"/>
  <c r="S57" i="17" s="1"/>
  <c r="R56" i="17"/>
  <c r="S56" i="17" s="1"/>
  <c r="R53" i="17"/>
  <c r="S53" i="17" s="1"/>
  <c r="R52" i="17"/>
  <c r="S52" i="17" s="1"/>
  <c r="R49" i="17"/>
  <c r="S49" i="17" s="1"/>
  <c r="R48" i="17"/>
  <c r="S48" i="17" s="1"/>
  <c r="R45" i="17"/>
  <c r="S45" i="17" s="1"/>
  <c r="R44" i="17"/>
  <c r="S44" i="17" s="1"/>
  <c r="R41" i="17"/>
  <c r="S41" i="17" s="1"/>
  <c r="R37" i="17"/>
  <c r="S37" i="17" s="1"/>
  <c r="R36" i="17"/>
  <c r="S36" i="17" s="1"/>
  <c r="R33" i="17"/>
  <c r="S33" i="17" s="1"/>
  <c r="R32" i="17"/>
  <c r="S32" i="17" s="1"/>
  <c r="R28" i="17"/>
  <c r="S28" i="17" s="1"/>
  <c r="R27" i="17"/>
  <c r="S27" i="17" s="1"/>
  <c r="R24" i="17"/>
  <c r="S24" i="17" s="1"/>
  <c r="R23" i="17"/>
  <c r="S23" i="17" s="1"/>
  <c r="R20" i="17"/>
  <c r="S20" i="17" s="1"/>
  <c r="R19" i="17"/>
  <c r="S19" i="17" s="1"/>
  <c r="R16" i="17"/>
  <c r="S16" i="17" s="1"/>
  <c r="R15" i="17"/>
  <c r="S15" i="17" s="1"/>
  <c r="R12" i="17"/>
  <c r="S12" i="17" s="1"/>
  <c r="R11" i="17"/>
  <c r="S11" i="17" s="1"/>
  <c r="R10" i="17"/>
  <c r="S10" i="17" s="1"/>
  <c r="R9" i="17"/>
  <c r="S9" i="17" s="1"/>
  <c r="R8" i="17"/>
  <c r="S8" i="17" s="1"/>
  <c r="R7" i="17"/>
  <c r="S7" i="17" s="1"/>
  <c r="R6" i="17"/>
  <c r="S6" i="17" s="1"/>
  <c r="R5" i="17"/>
  <c r="S5" i="17" s="1"/>
  <c r="R4" i="17"/>
  <c r="S4" i="17" s="1"/>
  <c r="R3" i="17"/>
  <c r="S3" i="17" s="1"/>
  <c r="R78" i="17"/>
  <c r="S78" i="17" s="1"/>
  <c r="R75" i="17"/>
  <c r="S75" i="17" s="1"/>
  <c r="R74" i="17"/>
  <c r="S74" i="17" s="1"/>
  <c r="R71" i="17"/>
  <c r="S71" i="17" s="1"/>
  <c r="R70" i="17"/>
  <c r="S70" i="17" s="1"/>
  <c r="R67" i="17"/>
  <c r="S67" i="17" s="1"/>
  <c r="R66" i="17"/>
  <c r="S66" i="17" s="1"/>
  <c r="R63" i="17"/>
  <c r="S63" i="17" s="1"/>
  <c r="R62" i="17"/>
  <c r="S62" i="17" s="1"/>
  <c r="R59" i="17"/>
  <c r="S59" i="17" s="1"/>
  <c r="R58" i="17"/>
  <c r="S58" i="17" s="1"/>
  <c r="R55" i="17"/>
  <c r="S55" i="17" s="1"/>
  <c r="R54" i="17"/>
  <c r="S54" i="17" s="1"/>
  <c r="R51" i="17"/>
  <c r="S51" i="17" s="1"/>
  <c r="R50" i="17"/>
  <c r="S50" i="17" s="1"/>
  <c r="R47" i="17"/>
  <c r="S47" i="17" s="1"/>
  <c r="R46" i="17"/>
  <c r="S46" i="17" s="1"/>
  <c r="R43" i="17"/>
  <c r="S43" i="17" s="1"/>
  <c r="R42" i="17"/>
  <c r="S42" i="17" s="1"/>
  <c r="R39" i="17"/>
  <c r="S39" i="17" s="1"/>
  <c r="R38" i="17"/>
  <c r="S38" i="17" s="1"/>
  <c r="R35" i="17"/>
  <c r="S35" i="17" s="1"/>
  <c r="R34" i="17"/>
  <c r="S34" i="17" s="1"/>
  <c r="R31" i="17"/>
  <c r="S31" i="17" s="1"/>
  <c r="R30" i="17"/>
  <c r="S30" i="17" s="1"/>
  <c r="R26" i="17"/>
  <c r="S26" i="17" s="1"/>
  <c r="R25" i="17"/>
  <c r="S25" i="17" s="1"/>
  <c r="R22" i="17"/>
  <c r="S22" i="17" s="1"/>
  <c r="R21" i="17"/>
  <c r="S21" i="17" s="1"/>
  <c r="R18" i="17"/>
  <c r="S18" i="17" s="1"/>
  <c r="R17" i="17"/>
  <c r="S17" i="17" s="1"/>
  <c r="R14" i="17"/>
  <c r="S14" i="17" s="1"/>
  <c r="R13" i="17"/>
  <c r="S13" i="17" s="1"/>
  <c r="Q11" i="15"/>
  <c r="R11" i="15" s="1"/>
  <c r="O2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Q40" i="12" l="1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 l="1"/>
  <c r="Q39" i="12"/>
  <c r="R39" i="12" s="1"/>
  <c r="P38" i="12"/>
  <c r="Q38" i="12"/>
  <c r="R38" i="12" s="1"/>
  <c r="P37" i="12"/>
  <c r="Q37" i="12"/>
  <c r="R37" i="12" s="1"/>
  <c r="P36" i="12"/>
  <c r="Q36" i="12"/>
  <c r="R36" i="12" s="1"/>
  <c r="P35" i="12"/>
  <c r="Q35" i="12"/>
  <c r="R35" i="12" s="1"/>
  <c r="P34" i="12"/>
  <c r="Q34" i="12"/>
  <c r="R34" i="12" s="1"/>
  <c r="P33" i="12"/>
  <c r="Q33" i="12"/>
  <c r="R33" i="12" s="1"/>
  <c r="P32" i="12"/>
  <c r="Q32" i="12"/>
  <c r="R32" i="12" s="1"/>
  <c r="P31" i="12"/>
  <c r="Q31" i="12"/>
  <c r="R31" i="12" s="1"/>
  <c r="P30" i="12"/>
  <c r="Q30" i="12"/>
  <c r="R30" i="12" s="1"/>
  <c r="P29" i="12"/>
  <c r="Q29" i="12"/>
  <c r="R29" i="12" s="1"/>
  <c r="P28" i="12"/>
  <c r="Q28" i="12"/>
  <c r="R28" i="12" s="1"/>
  <c r="P27" i="12"/>
  <c r="Q27" i="12"/>
  <c r="P26" i="12"/>
  <c r="P25" i="12"/>
  <c r="P24" i="12"/>
  <c r="R22" i="12"/>
  <c r="R23" i="12"/>
  <c r="R27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Q22" i="12"/>
  <c r="Q23" i="12"/>
  <c r="Q24" i="12"/>
  <c r="R24" i="12" s="1"/>
  <c r="Q25" i="12"/>
  <c r="R25" i="12" s="1"/>
  <c r="Q26" i="12"/>
  <c r="R26" i="12" s="1"/>
  <c r="P23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P22" i="12"/>
  <c r="F30" i="25"/>
  <c r="X27" i="25"/>
  <c r="W27" i="25"/>
  <c r="V27" i="25"/>
  <c r="U27" i="25"/>
  <c r="T27" i="25"/>
  <c r="S27" i="25"/>
  <c r="R27" i="25"/>
  <c r="Q27" i="25"/>
  <c r="P27" i="25"/>
  <c r="X26" i="25"/>
  <c r="W26" i="25"/>
  <c r="V26" i="25"/>
  <c r="U26" i="25"/>
  <c r="T26" i="25"/>
  <c r="S26" i="25"/>
  <c r="R26" i="25"/>
  <c r="Q26" i="25"/>
  <c r="P26" i="25"/>
  <c r="X25" i="25"/>
  <c r="W25" i="25"/>
  <c r="V25" i="25"/>
  <c r="U25" i="25"/>
  <c r="T25" i="25"/>
  <c r="S25" i="25"/>
  <c r="R25" i="25"/>
  <c r="Q25" i="25"/>
  <c r="P25" i="25"/>
  <c r="X24" i="25"/>
  <c r="W24" i="25"/>
  <c r="V24" i="25"/>
  <c r="U24" i="25"/>
  <c r="T24" i="25"/>
  <c r="S24" i="25"/>
  <c r="R24" i="25"/>
  <c r="Q24" i="25"/>
  <c r="P24" i="25"/>
  <c r="X28" i="25"/>
  <c r="W28" i="25"/>
  <c r="V28" i="25"/>
  <c r="U28" i="25"/>
  <c r="T28" i="25"/>
  <c r="S28" i="25"/>
  <c r="R28" i="25"/>
  <c r="Q28" i="25"/>
  <c r="P28" i="25"/>
  <c r="K28" i="25"/>
  <c r="J28" i="25"/>
  <c r="H28" i="25"/>
  <c r="I28" i="25"/>
  <c r="X5" i="25"/>
  <c r="W5" i="25"/>
  <c r="V5" i="25"/>
  <c r="U5" i="25"/>
  <c r="T5" i="25"/>
  <c r="S5" i="25"/>
  <c r="R5" i="25"/>
  <c r="Q5" i="25"/>
  <c r="P5" i="25"/>
  <c r="X4" i="25"/>
  <c r="W4" i="25"/>
  <c r="V4" i="25"/>
  <c r="U4" i="25"/>
  <c r="T4" i="25"/>
  <c r="S4" i="25"/>
  <c r="R4" i="25"/>
  <c r="Q4" i="25"/>
  <c r="P4" i="25"/>
  <c r="X3" i="25"/>
  <c r="W3" i="25"/>
  <c r="V3" i="25"/>
  <c r="U3" i="25"/>
  <c r="T3" i="25"/>
  <c r="S3" i="25"/>
  <c r="R3" i="25"/>
  <c r="Q3" i="25"/>
  <c r="P3" i="25"/>
  <c r="AB28" i="25"/>
  <c r="AA28" i="25"/>
  <c r="Z28" i="25"/>
  <c r="Y28" i="25"/>
  <c r="O28" i="25"/>
  <c r="N28" i="25"/>
  <c r="M28" i="25"/>
  <c r="L28" i="25"/>
  <c r="E28" i="25"/>
  <c r="G28" i="25"/>
  <c r="X7" i="25"/>
  <c r="W7" i="25"/>
  <c r="V7" i="25"/>
  <c r="U7" i="25"/>
  <c r="T7" i="25"/>
  <c r="S7" i="25"/>
  <c r="R7" i="25"/>
  <c r="Q7" i="25"/>
  <c r="P7" i="25"/>
  <c r="X8" i="25"/>
  <c r="W8" i="25"/>
  <c r="V8" i="25"/>
  <c r="U8" i="25"/>
  <c r="T8" i="25"/>
  <c r="S8" i="25"/>
  <c r="R8" i="25"/>
  <c r="Q8" i="25"/>
  <c r="P8" i="25"/>
  <c r="X6" i="25"/>
  <c r="W6" i="25"/>
  <c r="V6" i="25"/>
  <c r="U6" i="25"/>
  <c r="T6" i="25"/>
  <c r="S6" i="25"/>
  <c r="R6" i="25"/>
  <c r="Q6" i="25"/>
  <c r="P6" i="25"/>
  <c r="K6" i="25"/>
  <c r="J6" i="25"/>
  <c r="I6" i="25"/>
  <c r="H6" i="25"/>
  <c r="P2" i="30" l="1"/>
  <c r="O2" i="30"/>
  <c r="Q2" i="30" s="1"/>
  <c r="R2" i="30" s="1"/>
  <c r="P5" i="29"/>
  <c r="O5" i="29"/>
  <c r="P4" i="29"/>
  <c r="O4" i="29"/>
  <c r="Q4" i="29" s="1"/>
  <c r="R4" i="29" s="1"/>
  <c r="P3" i="29"/>
  <c r="O3" i="29"/>
  <c r="Q3" i="29" s="1"/>
  <c r="R3" i="29" s="1"/>
  <c r="P2" i="29"/>
  <c r="O2" i="29"/>
  <c r="Q2" i="29" s="1"/>
  <c r="R2" i="29" s="1"/>
  <c r="P5" i="28"/>
  <c r="O5" i="28"/>
  <c r="Q5" i="28" s="1"/>
  <c r="R5" i="28" s="1"/>
  <c r="P4" i="28"/>
  <c r="O4" i="28"/>
  <c r="Q4" i="28" s="1"/>
  <c r="R4" i="28" s="1"/>
  <c r="P3" i="28"/>
  <c r="O3" i="28"/>
  <c r="Q3" i="28" s="1"/>
  <c r="R3" i="28" s="1"/>
  <c r="P2" i="28"/>
  <c r="O2" i="28"/>
  <c r="Q2" i="28" s="1"/>
  <c r="R2" i="28" s="1"/>
  <c r="P7" i="27"/>
  <c r="O7" i="27"/>
  <c r="Q7" i="27" s="1"/>
  <c r="R7" i="27" s="1"/>
  <c r="P6" i="27"/>
  <c r="O6" i="27"/>
  <c r="P5" i="27"/>
  <c r="O5" i="27"/>
  <c r="P4" i="27"/>
  <c r="O4" i="27"/>
  <c r="Q4" i="27" s="1"/>
  <c r="R4" i="27" s="1"/>
  <c r="P3" i="27"/>
  <c r="O3" i="27"/>
  <c r="P2" i="27"/>
  <c r="O2" i="27"/>
  <c r="Q2" i="27" s="1"/>
  <c r="R2" i="27" s="1"/>
  <c r="P4" i="26"/>
  <c r="O4" i="26"/>
  <c r="Q4" i="26" s="1"/>
  <c r="R4" i="26" s="1"/>
  <c r="P3" i="26"/>
  <c r="O3" i="26"/>
  <c r="Q3" i="26" s="1"/>
  <c r="R3" i="26" s="1"/>
  <c r="P2" i="26"/>
  <c r="O2" i="26"/>
  <c r="Q2" i="26" s="1"/>
  <c r="R2" i="26" s="1"/>
  <c r="P15" i="25"/>
  <c r="J24" i="25" l="1"/>
  <c r="H24" i="25"/>
  <c r="K24" i="25"/>
  <c r="I24" i="25"/>
  <c r="Q6" i="27"/>
  <c r="R6" i="27" s="1"/>
  <c r="Q5" i="27"/>
  <c r="R5" i="27" s="1"/>
  <c r="Q3" i="27"/>
  <c r="R3" i="27" s="1"/>
  <c r="Q5" i="29"/>
  <c r="R5" i="29" s="1"/>
  <c r="K27" i="25" s="1"/>
  <c r="I27" i="25"/>
  <c r="H27" i="25"/>
  <c r="J26" i="25"/>
  <c r="H26" i="25"/>
  <c r="K26" i="25"/>
  <c r="I26" i="25"/>
  <c r="T13" i="25"/>
  <c r="S13" i="25"/>
  <c r="R13" i="25"/>
  <c r="Q13" i="25"/>
  <c r="P13" i="25"/>
  <c r="T18" i="25"/>
  <c r="S18" i="25"/>
  <c r="R18" i="25"/>
  <c r="Q18" i="25"/>
  <c r="P18" i="25"/>
  <c r="K25" i="25" l="1"/>
  <c r="I25" i="25"/>
  <c r="J25" i="25"/>
  <c r="H25" i="25"/>
  <c r="J27" i="25"/>
  <c r="D27" i="25" s="1"/>
  <c r="D26" i="25"/>
  <c r="M26" i="25" s="1"/>
  <c r="T17" i="25"/>
  <c r="S17" i="25"/>
  <c r="R17" i="25"/>
  <c r="Q17" i="25"/>
  <c r="P17" i="25"/>
  <c r="D25" i="25" l="1"/>
  <c r="O25" i="25" s="1"/>
  <c r="M27" i="25"/>
  <c r="L27" i="25"/>
  <c r="N27" i="25"/>
  <c r="O27" i="25"/>
  <c r="Y27" i="25"/>
  <c r="AA27" i="25"/>
  <c r="G27" i="25"/>
  <c r="Z27" i="25"/>
  <c r="AB27" i="25"/>
  <c r="E27" i="25"/>
  <c r="O26" i="25"/>
  <c r="N26" i="25"/>
  <c r="L26" i="25"/>
  <c r="G26" i="25"/>
  <c r="Z26" i="25"/>
  <c r="AB26" i="25"/>
  <c r="AA26" i="25"/>
  <c r="E26" i="25"/>
  <c r="Y26" i="25"/>
  <c r="T20" i="25"/>
  <c r="S20" i="25"/>
  <c r="R20" i="25"/>
  <c r="Q20" i="25"/>
  <c r="P20" i="25"/>
  <c r="T14" i="25"/>
  <c r="S14" i="25"/>
  <c r="R14" i="25"/>
  <c r="Q14" i="25"/>
  <c r="P14" i="25"/>
  <c r="M25" i="25" l="1"/>
  <c r="L25" i="25"/>
  <c r="AB25" i="25"/>
  <c r="G25" i="25"/>
  <c r="E25" i="25"/>
  <c r="Y25" i="25"/>
  <c r="AA25" i="25"/>
  <c r="Z25" i="25"/>
  <c r="N25" i="25"/>
  <c r="T22" i="25"/>
  <c r="S22" i="25"/>
  <c r="R22" i="25"/>
  <c r="Q22" i="25"/>
  <c r="P22" i="25"/>
  <c r="O3" i="13"/>
  <c r="P3" i="13"/>
  <c r="Q3" i="13" s="1"/>
  <c r="R3" i="13" s="1"/>
  <c r="T23" i="25"/>
  <c r="S23" i="25"/>
  <c r="R23" i="25"/>
  <c r="Q23" i="25"/>
  <c r="P23" i="25"/>
  <c r="O3" i="6" l="1"/>
  <c r="P3" i="6"/>
  <c r="Q3" i="6"/>
  <c r="R3" i="6" s="1"/>
  <c r="O4" i="6"/>
  <c r="P4" i="6"/>
  <c r="Q4" i="6" s="1"/>
  <c r="R4" i="6" s="1"/>
  <c r="X23" i="25"/>
  <c r="W23" i="25"/>
  <c r="V23" i="25"/>
  <c r="U23" i="25"/>
  <c r="X22" i="25"/>
  <c r="W22" i="25"/>
  <c r="V22" i="25"/>
  <c r="U22" i="25"/>
  <c r="X21" i="25"/>
  <c r="W21" i="25"/>
  <c r="V21" i="25"/>
  <c r="U21" i="25"/>
  <c r="T21" i="25"/>
  <c r="S21" i="25"/>
  <c r="R21" i="25"/>
  <c r="Q21" i="25"/>
  <c r="P21" i="25"/>
  <c r="X20" i="25"/>
  <c r="W20" i="25"/>
  <c r="V20" i="25"/>
  <c r="U20" i="25"/>
  <c r="X19" i="25"/>
  <c r="W19" i="25"/>
  <c r="V19" i="25"/>
  <c r="U19" i="25"/>
  <c r="T19" i="25"/>
  <c r="S19" i="25"/>
  <c r="R19" i="25"/>
  <c r="Q19" i="25"/>
  <c r="P19" i="25"/>
  <c r="X18" i="25"/>
  <c r="W18" i="25"/>
  <c r="V18" i="25"/>
  <c r="U18" i="25"/>
  <c r="X17" i="25"/>
  <c r="W17" i="25"/>
  <c r="V17" i="25"/>
  <c r="U17" i="25"/>
  <c r="X16" i="25"/>
  <c r="W16" i="25"/>
  <c r="V16" i="25"/>
  <c r="U16" i="25"/>
  <c r="T16" i="25"/>
  <c r="S16" i="25"/>
  <c r="R16" i="25"/>
  <c r="Q16" i="25"/>
  <c r="P16" i="25"/>
  <c r="X15" i="25"/>
  <c r="W15" i="25"/>
  <c r="V15" i="25"/>
  <c r="U15" i="25"/>
  <c r="T15" i="25"/>
  <c r="S15" i="25"/>
  <c r="R15" i="25"/>
  <c r="Q15" i="25"/>
  <c r="X14" i="25"/>
  <c r="W14" i="25"/>
  <c r="V14" i="25"/>
  <c r="U14" i="25"/>
  <c r="X13" i="25"/>
  <c r="W13" i="25"/>
  <c r="V13" i="25"/>
  <c r="U13" i="25"/>
  <c r="X12" i="25"/>
  <c r="W12" i="25"/>
  <c r="V12" i="25"/>
  <c r="U12" i="25"/>
  <c r="T12" i="25"/>
  <c r="S12" i="25"/>
  <c r="R12" i="25"/>
  <c r="Q12" i="25"/>
  <c r="P12" i="25"/>
  <c r="X11" i="25"/>
  <c r="W11" i="25"/>
  <c r="V11" i="25"/>
  <c r="U11" i="25"/>
  <c r="T11" i="25"/>
  <c r="S11" i="25"/>
  <c r="R11" i="25"/>
  <c r="Q11" i="25"/>
  <c r="P11" i="25"/>
  <c r="X10" i="25"/>
  <c r="W10" i="25"/>
  <c r="V10" i="25"/>
  <c r="U10" i="25"/>
  <c r="T10" i="25"/>
  <c r="S10" i="25"/>
  <c r="R10" i="25"/>
  <c r="Q10" i="25"/>
  <c r="P10" i="25"/>
  <c r="X9" i="25"/>
  <c r="W9" i="25"/>
  <c r="V9" i="25"/>
  <c r="U9" i="25"/>
  <c r="T9" i="25"/>
  <c r="S9" i="25"/>
  <c r="R9" i="25"/>
  <c r="Q9" i="25"/>
  <c r="P9" i="25"/>
  <c r="Q30" i="25" l="1"/>
  <c r="S30" i="25"/>
  <c r="P30" i="25"/>
  <c r="R30" i="25"/>
  <c r="T30" i="25"/>
  <c r="W30" i="25"/>
  <c r="X30" i="25"/>
  <c r="V30" i="25"/>
  <c r="U30" i="25"/>
  <c r="D24" i="25"/>
  <c r="N24" i="25" s="1"/>
  <c r="G24" i="25" l="1"/>
  <c r="Z24" i="25"/>
  <c r="M24" i="25"/>
  <c r="Y24" i="25"/>
  <c r="AB24" i="25"/>
  <c r="L24" i="25"/>
  <c r="E24" i="25"/>
  <c r="O24" i="25"/>
  <c r="AA24" i="25"/>
  <c r="P4" i="7" l="1"/>
  <c r="O4" i="7"/>
  <c r="P3" i="7"/>
  <c r="O3" i="7"/>
  <c r="P2" i="7"/>
  <c r="O2" i="7"/>
  <c r="P14" i="22"/>
  <c r="O14" i="22"/>
  <c r="P13" i="22"/>
  <c r="O13" i="22"/>
  <c r="P12" i="22"/>
  <c r="O12" i="22"/>
  <c r="P11" i="22"/>
  <c r="O11" i="22"/>
  <c r="Q11" i="22" s="1"/>
  <c r="R11" i="22" s="1"/>
  <c r="P10" i="22"/>
  <c r="O10" i="22"/>
  <c r="P9" i="22"/>
  <c r="O9" i="22"/>
  <c r="P8" i="22"/>
  <c r="O8" i="22"/>
  <c r="P7" i="22"/>
  <c r="O7" i="22"/>
  <c r="Q7" i="22" s="1"/>
  <c r="R7" i="22" s="1"/>
  <c r="P6" i="22"/>
  <c r="O6" i="22"/>
  <c r="Q6" i="22" s="1"/>
  <c r="R6" i="22" s="1"/>
  <c r="P5" i="22"/>
  <c r="O5" i="22"/>
  <c r="P4" i="22"/>
  <c r="O4" i="22"/>
  <c r="Q4" i="22" s="1"/>
  <c r="R4" i="22" s="1"/>
  <c r="P3" i="22"/>
  <c r="O3" i="22"/>
  <c r="P2" i="22"/>
  <c r="O2" i="22"/>
  <c r="Q2" i="22" s="1"/>
  <c r="R2" i="22" s="1"/>
  <c r="P4" i="3"/>
  <c r="O4" i="3"/>
  <c r="P3" i="3"/>
  <c r="O3" i="3"/>
  <c r="P2" i="3"/>
  <c r="O2" i="3"/>
  <c r="P19" i="10"/>
  <c r="O19" i="10"/>
  <c r="Q19" i="10" s="1"/>
  <c r="R19" i="10" s="1"/>
  <c r="P18" i="10"/>
  <c r="O18" i="10"/>
  <c r="P17" i="10"/>
  <c r="O17" i="10"/>
  <c r="P16" i="10"/>
  <c r="O16" i="10"/>
  <c r="P15" i="10"/>
  <c r="O15" i="10"/>
  <c r="P14" i="10"/>
  <c r="O14" i="10"/>
  <c r="Q14" i="10" s="1"/>
  <c r="R14" i="10" s="1"/>
  <c r="P13" i="10"/>
  <c r="O13" i="10"/>
  <c r="Q13" i="10" s="1"/>
  <c r="R13" i="10" s="1"/>
  <c r="P12" i="10"/>
  <c r="O12" i="10"/>
  <c r="P11" i="10"/>
  <c r="O11" i="10"/>
  <c r="Q11" i="10" s="1"/>
  <c r="R11" i="10" s="1"/>
  <c r="P10" i="10"/>
  <c r="O10" i="10"/>
  <c r="Q10" i="10" s="1"/>
  <c r="R10" i="10" s="1"/>
  <c r="P9" i="10"/>
  <c r="O9" i="10"/>
  <c r="Q9" i="10" s="1"/>
  <c r="R9" i="10" s="1"/>
  <c r="P8" i="10"/>
  <c r="O8" i="10"/>
  <c r="P7" i="10"/>
  <c r="O7" i="10"/>
  <c r="Q7" i="10" s="1"/>
  <c r="R7" i="10" s="1"/>
  <c r="P6" i="10"/>
  <c r="O6" i="10"/>
  <c r="P5" i="10"/>
  <c r="O5" i="10"/>
  <c r="Q5" i="10" s="1"/>
  <c r="R5" i="10" s="1"/>
  <c r="P4" i="10"/>
  <c r="O4" i="10"/>
  <c r="Q4" i="10" s="1"/>
  <c r="R4" i="10" s="1"/>
  <c r="P3" i="10"/>
  <c r="O3" i="10"/>
  <c r="Q3" i="10" s="1"/>
  <c r="R3" i="10" s="1"/>
  <c r="P2" i="10"/>
  <c r="O2" i="10"/>
  <c r="Q2" i="10" s="1"/>
  <c r="R2" i="10" s="1"/>
  <c r="P3" i="9"/>
  <c r="O3" i="9"/>
  <c r="Q3" i="9" s="1"/>
  <c r="R3" i="9" s="1"/>
  <c r="P2" i="9"/>
  <c r="O2" i="9"/>
  <c r="Q13" i="22" l="1"/>
  <c r="R13" i="22" s="1"/>
  <c r="Q9" i="22"/>
  <c r="R9" i="22" s="1"/>
  <c r="Q5" i="22"/>
  <c r="R5" i="22" s="1"/>
  <c r="Q3" i="22"/>
  <c r="R3" i="22" s="1"/>
  <c r="Q18" i="10"/>
  <c r="R18" i="10" s="1"/>
  <c r="Q17" i="10"/>
  <c r="R17" i="10" s="1"/>
  <c r="Q16" i="10"/>
  <c r="R16" i="10" s="1"/>
  <c r="Q15" i="10"/>
  <c r="R15" i="10" s="1"/>
  <c r="Q12" i="10"/>
  <c r="R12" i="10" s="1"/>
  <c r="Q6" i="10"/>
  <c r="R6" i="10" s="1"/>
  <c r="Q8" i="10"/>
  <c r="R8" i="10" s="1"/>
  <c r="Q3" i="3"/>
  <c r="R3" i="3" s="1"/>
  <c r="Q4" i="3"/>
  <c r="R4" i="3" s="1"/>
  <c r="H4" i="25" s="1"/>
  <c r="Q2" i="3"/>
  <c r="R2" i="3" s="1"/>
  <c r="J4" i="25"/>
  <c r="K4" i="25"/>
  <c r="Q2" i="7"/>
  <c r="R2" i="7" s="1"/>
  <c r="Q3" i="7"/>
  <c r="R3" i="7" s="1"/>
  <c r="Q4" i="7"/>
  <c r="R4" i="7" s="1"/>
  <c r="Q8" i="22"/>
  <c r="R8" i="22" s="1"/>
  <c r="Q10" i="22"/>
  <c r="R10" i="22" s="1"/>
  <c r="Q12" i="22"/>
  <c r="R12" i="22" s="1"/>
  <c r="Q14" i="22"/>
  <c r="R14" i="22" s="1"/>
  <c r="Q2" i="9"/>
  <c r="R2" i="9" s="1"/>
  <c r="K14" i="25" l="1"/>
  <c r="I4" i="25"/>
  <c r="K20" i="25"/>
  <c r="I20" i="25"/>
  <c r="J20" i="25"/>
  <c r="H20" i="25"/>
  <c r="H14" i="25"/>
  <c r="I14" i="25"/>
  <c r="J14" i="25"/>
  <c r="J12" i="25"/>
  <c r="H12" i="25"/>
  <c r="K12" i="25"/>
  <c r="I12" i="25"/>
  <c r="K15" i="25"/>
  <c r="H15" i="25"/>
  <c r="I15" i="25"/>
  <c r="J15" i="25"/>
  <c r="P2" i="13"/>
  <c r="O2" i="13"/>
  <c r="Q2" i="13" s="1"/>
  <c r="R2" i="13" s="1"/>
  <c r="P10" i="2"/>
  <c r="O10" i="2"/>
  <c r="P9" i="2"/>
  <c r="O9" i="2"/>
  <c r="Q9" i="2" s="1"/>
  <c r="R9" i="2" s="1"/>
  <c r="P8" i="2"/>
  <c r="O8" i="2"/>
  <c r="P7" i="2"/>
  <c r="O7" i="2"/>
  <c r="P6" i="2"/>
  <c r="O6" i="2"/>
  <c r="P5" i="2"/>
  <c r="O5" i="2"/>
  <c r="P4" i="2"/>
  <c r="O4" i="2"/>
  <c r="P3" i="2"/>
  <c r="O3" i="2"/>
  <c r="P2" i="2"/>
  <c r="O2" i="2"/>
  <c r="P6" i="1"/>
  <c r="O6" i="1"/>
  <c r="Q6" i="1" s="1"/>
  <c r="R6" i="1" s="1"/>
  <c r="P5" i="1"/>
  <c r="O5" i="1"/>
  <c r="P4" i="1"/>
  <c r="O4" i="1"/>
  <c r="P3" i="1"/>
  <c r="O3" i="1"/>
  <c r="P2" i="1"/>
  <c r="O2" i="1"/>
  <c r="Q2" i="1" s="1"/>
  <c r="R2" i="1" s="1"/>
  <c r="Q4" i="1" l="1"/>
  <c r="R4" i="1" s="1"/>
  <c r="J5" i="25"/>
  <c r="H5" i="25"/>
  <c r="I5" i="25"/>
  <c r="K5" i="25"/>
  <c r="Q4" i="2"/>
  <c r="R4" i="2" s="1"/>
  <c r="Q6" i="2"/>
  <c r="R6" i="2" s="1"/>
  <c r="Q8" i="2"/>
  <c r="R8" i="2" s="1"/>
  <c r="Q10" i="2"/>
  <c r="R10" i="2" s="1"/>
  <c r="Q2" i="2"/>
  <c r="R2" i="2" s="1"/>
  <c r="D20" i="25"/>
  <c r="L20" i="25" s="1"/>
  <c r="D14" i="25"/>
  <c r="M14" i="25" s="1"/>
  <c r="D12" i="25"/>
  <c r="L12" i="25" s="1"/>
  <c r="D15" i="25"/>
  <c r="M15" i="25" s="1"/>
  <c r="K22" i="25"/>
  <c r="Q3" i="2"/>
  <c r="R3" i="2" s="1"/>
  <c r="Q5" i="2"/>
  <c r="R5" i="2" s="1"/>
  <c r="Q7" i="2"/>
  <c r="R7" i="2" s="1"/>
  <c r="Q3" i="1"/>
  <c r="R3" i="1" s="1"/>
  <c r="Q5" i="1"/>
  <c r="R5" i="1" s="1"/>
  <c r="P3" i="20"/>
  <c r="O3" i="20"/>
  <c r="P2" i="20"/>
  <c r="O2" i="20"/>
  <c r="P4" i="16"/>
  <c r="O4" i="16"/>
  <c r="P3" i="16"/>
  <c r="O3" i="16"/>
  <c r="P2" i="16"/>
  <c r="O2" i="16"/>
  <c r="P4" i="14"/>
  <c r="O4" i="14"/>
  <c r="P3" i="14"/>
  <c r="O3" i="14"/>
  <c r="P2" i="14"/>
  <c r="O2" i="14"/>
  <c r="P15" i="19"/>
  <c r="O15" i="19"/>
  <c r="P14" i="19"/>
  <c r="O14" i="19"/>
  <c r="Q14" i="19" s="1"/>
  <c r="R14" i="19" s="1"/>
  <c r="P13" i="19"/>
  <c r="O13" i="19"/>
  <c r="P12" i="19"/>
  <c r="O12" i="19"/>
  <c r="P11" i="19"/>
  <c r="O11" i="19"/>
  <c r="P10" i="19"/>
  <c r="O10" i="19"/>
  <c r="Q10" i="19" s="1"/>
  <c r="R10" i="19" s="1"/>
  <c r="P9" i="19"/>
  <c r="O9" i="19"/>
  <c r="P8" i="19"/>
  <c r="O8" i="19"/>
  <c r="Q8" i="19" s="1"/>
  <c r="R8" i="19" s="1"/>
  <c r="P7" i="19"/>
  <c r="O7" i="19"/>
  <c r="P6" i="19"/>
  <c r="O6" i="19"/>
  <c r="P5" i="19"/>
  <c r="O5" i="19"/>
  <c r="P4" i="19"/>
  <c r="O4" i="19"/>
  <c r="P3" i="19"/>
  <c r="O3" i="19"/>
  <c r="P2" i="19"/>
  <c r="O2" i="19"/>
  <c r="Q2" i="19" s="1"/>
  <c r="R2" i="19" s="1"/>
  <c r="P8" i="8"/>
  <c r="O8" i="8"/>
  <c r="Q8" i="8" s="1"/>
  <c r="R8" i="8" s="1"/>
  <c r="P7" i="8"/>
  <c r="O7" i="8"/>
  <c r="Q7" i="8" s="1"/>
  <c r="R7" i="8" s="1"/>
  <c r="P6" i="8"/>
  <c r="O6" i="8"/>
  <c r="P5" i="8"/>
  <c r="O5" i="8"/>
  <c r="Q5" i="8" s="1"/>
  <c r="R5" i="8" s="1"/>
  <c r="P4" i="8"/>
  <c r="O4" i="8"/>
  <c r="Q4" i="8" s="1"/>
  <c r="R4" i="8" s="1"/>
  <c r="P3" i="8"/>
  <c r="O3" i="8"/>
  <c r="P2" i="8"/>
  <c r="O2" i="8"/>
  <c r="Q6" i="8" l="1"/>
  <c r="R6" i="8" s="1"/>
  <c r="Q3" i="8"/>
  <c r="R3" i="8" s="1"/>
  <c r="Q2" i="8"/>
  <c r="R2" i="8" s="1"/>
  <c r="Q3" i="16"/>
  <c r="R3" i="16" s="1"/>
  <c r="O20" i="25"/>
  <c r="M20" i="25"/>
  <c r="N12" i="25"/>
  <c r="N20" i="25"/>
  <c r="Q12" i="19"/>
  <c r="R12" i="19" s="1"/>
  <c r="Q4" i="19"/>
  <c r="R4" i="19" s="1"/>
  <c r="Q6" i="19"/>
  <c r="R6" i="19" s="1"/>
  <c r="Q2" i="20"/>
  <c r="R2" i="20" s="1"/>
  <c r="Q3" i="20"/>
  <c r="R3" i="20" s="1"/>
  <c r="J9" i="25"/>
  <c r="I9" i="25"/>
  <c r="H9" i="25"/>
  <c r="K9" i="25"/>
  <c r="Q4" i="14"/>
  <c r="R4" i="14" s="1"/>
  <c r="G20" i="25"/>
  <c r="Z20" i="25"/>
  <c r="Y20" i="25"/>
  <c r="AB20" i="25"/>
  <c r="E20" i="25"/>
  <c r="AA20" i="25"/>
  <c r="AB14" i="25"/>
  <c r="E14" i="25"/>
  <c r="Y14" i="25"/>
  <c r="Z14" i="25"/>
  <c r="G14" i="25"/>
  <c r="AA14" i="25"/>
  <c r="O14" i="25"/>
  <c r="L14" i="25"/>
  <c r="N14" i="25"/>
  <c r="J19" i="25"/>
  <c r="I19" i="25"/>
  <c r="H19" i="25"/>
  <c r="K19" i="25"/>
  <c r="O12" i="25"/>
  <c r="Z12" i="25"/>
  <c r="AA12" i="25"/>
  <c r="AB12" i="25"/>
  <c r="E12" i="25"/>
  <c r="Y12" i="25"/>
  <c r="G12" i="25"/>
  <c r="M12" i="25"/>
  <c r="E15" i="25"/>
  <c r="Z15" i="25"/>
  <c r="AA15" i="25"/>
  <c r="G15" i="25"/>
  <c r="AB15" i="25"/>
  <c r="Y15" i="25"/>
  <c r="O15" i="25"/>
  <c r="L15" i="25"/>
  <c r="N15" i="25"/>
  <c r="H22" i="25"/>
  <c r="I22" i="25"/>
  <c r="J22" i="25"/>
  <c r="Q2" i="14"/>
  <c r="R2" i="14" s="1"/>
  <c r="Q3" i="14"/>
  <c r="R3" i="14" s="1"/>
  <c r="Q2" i="16"/>
  <c r="R2" i="16" s="1"/>
  <c r="Q4" i="16"/>
  <c r="R4" i="16" s="1"/>
  <c r="Q3" i="19"/>
  <c r="R3" i="19" s="1"/>
  <c r="Q5" i="19"/>
  <c r="R5" i="19" s="1"/>
  <c r="Q7" i="19"/>
  <c r="R7" i="19" s="1"/>
  <c r="Q9" i="19"/>
  <c r="R9" i="19" s="1"/>
  <c r="Q11" i="19"/>
  <c r="R11" i="19" s="1"/>
  <c r="Q13" i="19"/>
  <c r="R13" i="19" s="1"/>
  <c r="Q15" i="19"/>
  <c r="R15" i="19" s="1"/>
  <c r="K7" i="25" l="1"/>
  <c r="I7" i="25"/>
  <c r="J7" i="25"/>
  <c r="H7" i="25"/>
  <c r="K8" i="25"/>
  <c r="I8" i="25"/>
  <c r="J8" i="25"/>
  <c r="H8" i="25"/>
  <c r="J13" i="25"/>
  <c r="H13" i="25"/>
  <c r="K13" i="25"/>
  <c r="I13" i="25"/>
  <c r="D9" i="25"/>
  <c r="M9" i="25" s="1"/>
  <c r="J21" i="25"/>
  <c r="H21" i="25"/>
  <c r="K21" i="25"/>
  <c r="I21" i="25"/>
  <c r="D19" i="25"/>
  <c r="M19" i="25" s="1"/>
  <c r="D4" i="25"/>
  <c r="D22" i="25"/>
  <c r="M22" i="25" s="1"/>
  <c r="P10" i="21"/>
  <c r="O10" i="21"/>
  <c r="Q10" i="21" s="1"/>
  <c r="R10" i="21" s="1"/>
  <c r="P9" i="21"/>
  <c r="O9" i="21"/>
  <c r="P8" i="21"/>
  <c r="O8" i="21"/>
  <c r="P7" i="21"/>
  <c r="O7" i="21"/>
  <c r="P6" i="21"/>
  <c r="O6" i="21"/>
  <c r="Q6" i="21" s="1"/>
  <c r="R6" i="21" s="1"/>
  <c r="P5" i="21"/>
  <c r="O5" i="21"/>
  <c r="Q5" i="21" s="1"/>
  <c r="R5" i="21" s="1"/>
  <c r="P4" i="21"/>
  <c r="O4" i="21"/>
  <c r="P3" i="21"/>
  <c r="O3" i="21"/>
  <c r="P2" i="21"/>
  <c r="O2" i="21"/>
  <c r="P7" i="4"/>
  <c r="O7" i="4"/>
  <c r="P6" i="4"/>
  <c r="O6" i="4"/>
  <c r="Q6" i="4" s="1"/>
  <c r="R6" i="4" s="1"/>
  <c r="P5" i="4"/>
  <c r="O5" i="4"/>
  <c r="P4" i="4"/>
  <c r="O4" i="4"/>
  <c r="Q4" i="4" s="1"/>
  <c r="R4" i="4" s="1"/>
  <c r="P3" i="4"/>
  <c r="O3" i="4"/>
  <c r="P2" i="4"/>
  <c r="O2" i="4"/>
  <c r="Q2" i="4" s="1"/>
  <c r="R2" i="4" s="1"/>
  <c r="P22" i="11"/>
  <c r="Q22" i="11" s="1"/>
  <c r="R22" i="11" s="1"/>
  <c r="P21" i="11"/>
  <c r="P20" i="11"/>
  <c r="Q20" i="11" s="1"/>
  <c r="R20" i="11" s="1"/>
  <c r="P19" i="11"/>
  <c r="P18" i="11"/>
  <c r="Q18" i="11" s="1"/>
  <c r="R18" i="11" s="1"/>
  <c r="P17" i="11"/>
  <c r="P16" i="11"/>
  <c r="Q16" i="11" s="1"/>
  <c r="R16" i="11" s="1"/>
  <c r="P15" i="11"/>
  <c r="P14" i="11"/>
  <c r="Q14" i="11" s="1"/>
  <c r="R14" i="11" s="1"/>
  <c r="P13" i="11"/>
  <c r="P12" i="11"/>
  <c r="Q12" i="11" s="1"/>
  <c r="R12" i="11" s="1"/>
  <c r="P11" i="11"/>
  <c r="P10" i="11"/>
  <c r="Q10" i="11" s="1"/>
  <c r="R10" i="11" s="1"/>
  <c r="P9" i="11"/>
  <c r="P8" i="11"/>
  <c r="Q8" i="11" s="1"/>
  <c r="R8" i="11" s="1"/>
  <c r="P7" i="11"/>
  <c r="P6" i="11"/>
  <c r="Q6" i="11"/>
  <c r="R6" i="11" s="1"/>
  <c r="P5" i="11"/>
  <c r="P4" i="11"/>
  <c r="Q4" i="11" s="1"/>
  <c r="R4" i="11" s="1"/>
  <c r="P3" i="11"/>
  <c r="Q3" i="11" s="1"/>
  <c r="R3" i="11" s="1"/>
  <c r="P2" i="11"/>
  <c r="Q2" i="11" s="1"/>
  <c r="R2" i="11" s="1"/>
  <c r="P2" i="5"/>
  <c r="O2" i="5"/>
  <c r="Q2" i="5" s="1"/>
  <c r="R2" i="5" s="1"/>
  <c r="Q7" i="4" l="1"/>
  <c r="R7" i="4" s="1"/>
  <c r="Q5" i="4"/>
  <c r="R5" i="4" s="1"/>
  <c r="Q3" i="4"/>
  <c r="R3" i="4" s="1"/>
  <c r="Q8" i="21"/>
  <c r="R8" i="21" s="1"/>
  <c r="Q4" i="21"/>
  <c r="R4" i="21" s="1"/>
  <c r="Q9" i="21"/>
  <c r="R9" i="21" s="1"/>
  <c r="Q7" i="21"/>
  <c r="R7" i="21" s="1"/>
  <c r="Q3" i="21"/>
  <c r="R3" i="21" s="1"/>
  <c r="Q2" i="21"/>
  <c r="R2" i="21" s="1"/>
  <c r="D8" i="25"/>
  <c r="L8" i="25" s="1"/>
  <c r="D13" i="25"/>
  <c r="O13" i="25" s="1"/>
  <c r="D5" i="25"/>
  <c r="L5" i="25" s="1"/>
  <c r="L9" i="25"/>
  <c r="E9" i="25"/>
  <c r="Y9" i="25"/>
  <c r="Z9" i="25"/>
  <c r="AA9" i="25"/>
  <c r="AB9" i="25"/>
  <c r="G9" i="25"/>
  <c r="N9" i="25"/>
  <c r="O9" i="25"/>
  <c r="O21" i="25"/>
  <c r="D7" i="25"/>
  <c r="L7" i="25" s="1"/>
  <c r="L19" i="25"/>
  <c r="G19" i="25"/>
  <c r="Z19" i="25"/>
  <c r="E19" i="25"/>
  <c r="AA19" i="25"/>
  <c r="AB19" i="25"/>
  <c r="Y19" i="25"/>
  <c r="N19" i="25"/>
  <c r="O19" i="25"/>
  <c r="D6" i="25"/>
  <c r="M6" i="25" s="1"/>
  <c r="E4" i="25"/>
  <c r="Y4" i="25"/>
  <c r="Z4" i="25"/>
  <c r="AA4" i="25"/>
  <c r="AB4" i="25"/>
  <c r="G4" i="25"/>
  <c r="M4" i="25"/>
  <c r="N4" i="25"/>
  <c r="L4" i="25"/>
  <c r="O4" i="25"/>
  <c r="G22" i="25"/>
  <c r="Z22" i="25"/>
  <c r="Y22" i="25"/>
  <c r="AB22" i="25"/>
  <c r="E22" i="25"/>
  <c r="AA22" i="25"/>
  <c r="O22" i="25"/>
  <c r="L22" i="25"/>
  <c r="N22" i="25"/>
  <c r="K23" i="25"/>
  <c r="K17" i="25"/>
  <c r="Q5" i="11"/>
  <c r="R5" i="11" s="1"/>
  <c r="Q7" i="11"/>
  <c r="R7" i="11" s="1"/>
  <c r="Q9" i="11"/>
  <c r="R9" i="11" s="1"/>
  <c r="Q11" i="11"/>
  <c r="R11" i="11" s="1"/>
  <c r="Q13" i="11"/>
  <c r="R13" i="11" s="1"/>
  <c r="Q15" i="11"/>
  <c r="R15" i="11" s="1"/>
  <c r="Q17" i="11"/>
  <c r="R17" i="11" s="1"/>
  <c r="Q19" i="11"/>
  <c r="R19" i="11" s="1"/>
  <c r="Q21" i="11"/>
  <c r="R21" i="11" s="1"/>
  <c r="P21" i="12"/>
  <c r="O21" i="12"/>
  <c r="P20" i="12"/>
  <c r="O20" i="12"/>
  <c r="P19" i="12"/>
  <c r="O19" i="12"/>
  <c r="P18" i="12"/>
  <c r="O18" i="12"/>
  <c r="P17" i="12"/>
  <c r="O17" i="12"/>
  <c r="P16" i="12"/>
  <c r="O16" i="12"/>
  <c r="P15" i="12"/>
  <c r="O15" i="12"/>
  <c r="P14" i="12"/>
  <c r="O14" i="12"/>
  <c r="P13" i="12"/>
  <c r="O13" i="12"/>
  <c r="P12" i="12"/>
  <c r="O12" i="12"/>
  <c r="P11" i="12"/>
  <c r="O11" i="12"/>
  <c r="P10" i="12"/>
  <c r="O10" i="12"/>
  <c r="P9" i="12"/>
  <c r="O9" i="12"/>
  <c r="P8" i="12"/>
  <c r="O8" i="12"/>
  <c r="P7" i="12"/>
  <c r="O7" i="12"/>
  <c r="P6" i="12"/>
  <c r="O6" i="12"/>
  <c r="P5" i="12"/>
  <c r="O5" i="12"/>
  <c r="P4" i="12"/>
  <c r="O4" i="12"/>
  <c r="P3" i="12"/>
  <c r="O3" i="12"/>
  <c r="P2" i="12"/>
  <c r="O2" i="12"/>
  <c r="P10" i="15"/>
  <c r="O10" i="15"/>
  <c r="Q10" i="15" s="1"/>
  <c r="R10" i="15" s="1"/>
  <c r="P9" i="15"/>
  <c r="O9" i="15"/>
  <c r="Q9" i="15" s="1"/>
  <c r="R9" i="15" s="1"/>
  <c r="P8" i="15"/>
  <c r="O8" i="15"/>
  <c r="Q8" i="15" s="1"/>
  <c r="R8" i="15" s="1"/>
  <c r="P7" i="15"/>
  <c r="O7" i="15"/>
  <c r="Q7" i="15" s="1"/>
  <c r="R7" i="15" s="1"/>
  <c r="P6" i="15"/>
  <c r="O6" i="15"/>
  <c r="Q6" i="15" s="1"/>
  <c r="R6" i="15" s="1"/>
  <c r="P5" i="15"/>
  <c r="O5" i="15"/>
  <c r="Q5" i="15" s="1"/>
  <c r="R5" i="15" s="1"/>
  <c r="P4" i="15"/>
  <c r="O4" i="15"/>
  <c r="Q4" i="15" s="1"/>
  <c r="R4" i="15" s="1"/>
  <c r="P3" i="15"/>
  <c r="O3" i="15"/>
  <c r="Q3" i="15" s="1"/>
  <c r="R3" i="15" s="1"/>
  <c r="P2" i="15"/>
  <c r="O2" i="15"/>
  <c r="Q2" i="15" s="1"/>
  <c r="R2" i="15" s="1"/>
  <c r="I18" i="25" l="1"/>
  <c r="J18" i="25"/>
  <c r="O8" i="25"/>
  <c r="M8" i="25"/>
  <c r="N8" i="25"/>
  <c r="E8" i="25"/>
  <c r="G8" i="25"/>
  <c r="AB8" i="25"/>
  <c r="AA8" i="25"/>
  <c r="Z8" i="25"/>
  <c r="Y8" i="25"/>
  <c r="Q2" i="12"/>
  <c r="R2" i="12" s="1"/>
  <c r="Q3" i="12"/>
  <c r="R3" i="12" s="1"/>
  <c r="Q4" i="12"/>
  <c r="R4" i="12" s="1"/>
  <c r="Q5" i="12"/>
  <c r="R5" i="12" s="1"/>
  <c r="Q6" i="12"/>
  <c r="R6" i="12" s="1"/>
  <c r="Q7" i="12"/>
  <c r="R7" i="12" s="1"/>
  <c r="Q8" i="12"/>
  <c r="R8" i="12" s="1"/>
  <c r="Q9" i="12"/>
  <c r="R9" i="12" s="1"/>
  <c r="Q10" i="12"/>
  <c r="R10" i="12" s="1"/>
  <c r="Q11" i="12"/>
  <c r="R11" i="12" s="1"/>
  <c r="Q12" i="12"/>
  <c r="R12" i="12" s="1"/>
  <c r="Q13" i="12"/>
  <c r="R13" i="12" s="1"/>
  <c r="Q14" i="12"/>
  <c r="R14" i="12" s="1"/>
  <c r="Q15" i="12"/>
  <c r="R15" i="12" s="1"/>
  <c r="Q16" i="12"/>
  <c r="R16" i="12" s="1"/>
  <c r="Q17" i="12"/>
  <c r="R17" i="12" s="1"/>
  <c r="Q18" i="12"/>
  <c r="R18" i="12" s="1"/>
  <c r="Q19" i="12"/>
  <c r="R19" i="12" s="1"/>
  <c r="Q20" i="12"/>
  <c r="R20" i="12" s="1"/>
  <c r="Q21" i="12"/>
  <c r="R21" i="12" s="1"/>
  <c r="O7" i="25"/>
  <c r="E13" i="25"/>
  <c r="Y13" i="25"/>
  <c r="Z13" i="25"/>
  <c r="G13" i="25"/>
  <c r="AB13" i="25"/>
  <c r="AA13" i="25"/>
  <c r="N13" i="25"/>
  <c r="L13" i="25"/>
  <c r="M13" i="25"/>
  <c r="H18" i="25"/>
  <c r="K18" i="25"/>
  <c r="M5" i="25"/>
  <c r="Z5" i="25"/>
  <c r="AA5" i="25"/>
  <c r="AB5" i="25"/>
  <c r="E5" i="25"/>
  <c r="Y5" i="25"/>
  <c r="G5" i="25"/>
  <c r="O5" i="25"/>
  <c r="N5" i="25"/>
  <c r="G21" i="25"/>
  <c r="Z21" i="25"/>
  <c r="Y21" i="25"/>
  <c r="AB21" i="25"/>
  <c r="E21" i="25"/>
  <c r="AA21" i="25"/>
  <c r="N21" i="25"/>
  <c r="L21" i="25"/>
  <c r="M21" i="25"/>
  <c r="H17" i="25"/>
  <c r="I17" i="25"/>
  <c r="J17" i="25"/>
  <c r="M7" i="25"/>
  <c r="N7" i="25"/>
  <c r="AB7" i="25"/>
  <c r="AA7" i="25"/>
  <c r="Z7" i="25"/>
  <c r="E7" i="25"/>
  <c r="Y7" i="25"/>
  <c r="G7" i="25"/>
  <c r="E6" i="25"/>
  <c r="Y6" i="25"/>
  <c r="Z6" i="25"/>
  <c r="AA6" i="25"/>
  <c r="AB6" i="25"/>
  <c r="G6" i="25"/>
  <c r="O6" i="25"/>
  <c r="L6" i="25"/>
  <c r="N6" i="25"/>
  <c r="I16" i="25"/>
  <c r="J16" i="25"/>
  <c r="K16" i="25"/>
  <c r="H16" i="25"/>
  <c r="H23" i="25"/>
  <c r="I23" i="25"/>
  <c r="J23" i="25"/>
  <c r="D18" i="25" l="1"/>
  <c r="D17" i="25"/>
  <c r="M17" i="25" s="1"/>
  <c r="J10" i="25"/>
  <c r="I10" i="25"/>
  <c r="H10" i="25"/>
  <c r="K10" i="25"/>
  <c r="D16" i="25"/>
  <c r="N16" i="25" s="1"/>
  <c r="K11" i="25"/>
  <c r="H11" i="25"/>
  <c r="I11" i="25"/>
  <c r="J11" i="25"/>
  <c r="D23" i="25"/>
  <c r="P2" i="6"/>
  <c r="O2" i="6"/>
  <c r="O16" i="25" l="1"/>
  <c r="G18" i="25"/>
  <c r="Z18" i="25"/>
  <c r="Y18" i="25"/>
  <c r="AB18" i="25"/>
  <c r="E18" i="25"/>
  <c r="AA18" i="25"/>
  <c r="M18" i="25"/>
  <c r="N18" i="25"/>
  <c r="L18" i="25"/>
  <c r="O18" i="25"/>
  <c r="G17" i="25"/>
  <c r="Z17" i="25"/>
  <c r="Y17" i="25"/>
  <c r="AB17" i="25"/>
  <c r="E17" i="25"/>
  <c r="AA17" i="25"/>
  <c r="O17" i="25"/>
  <c r="L17" i="25"/>
  <c r="N17" i="25"/>
  <c r="D10" i="25"/>
  <c r="O10" i="25" s="1"/>
  <c r="L16" i="25"/>
  <c r="G16" i="25"/>
  <c r="Z16" i="25"/>
  <c r="Y16" i="25"/>
  <c r="AB16" i="25"/>
  <c r="E16" i="25"/>
  <c r="AA16" i="25"/>
  <c r="M16" i="25"/>
  <c r="D11" i="25"/>
  <c r="N11" i="25" s="1"/>
  <c r="G23" i="25"/>
  <c r="AB23" i="25"/>
  <c r="Y23" i="25"/>
  <c r="Z23" i="25"/>
  <c r="E23" i="25"/>
  <c r="AA23" i="25"/>
  <c r="O23" i="25"/>
  <c r="N23" i="25"/>
  <c r="L23" i="25"/>
  <c r="M23" i="25"/>
  <c r="Q2" i="6"/>
  <c r="R2" i="6" s="1"/>
  <c r="J3" i="25" l="1"/>
  <c r="I3" i="25"/>
  <c r="K3" i="25"/>
  <c r="K30" i="25" s="1"/>
  <c r="H3" i="25"/>
  <c r="L10" i="25"/>
  <c r="AB10" i="25"/>
  <c r="AA10" i="25"/>
  <c r="Z10" i="25"/>
  <c r="E10" i="25"/>
  <c r="Y10" i="25"/>
  <c r="G10" i="25"/>
  <c r="N10" i="25"/>
  <c r="M10" i="25"/>
  <c r="L11" i="25"/>
  <c r="E11" i="25"/>
  <c r="Y11" i="25"/>
  <c r="Z11" i="25"/>
  <c r="AA11" i="25"/>
  <c r="AB11" i="25"/>
  <c r="G11" i="25"/>
  <c r="O11" i="25"/>
  <c r="M11" i="25"/>
  <c r="D3" i="25" l="1"/>
  <c r="L3" i="25" s="1"/>
  <c r="H30" i="25"/>
  <c r="I30" i="25"/>
  <c r="J30" i="25"/>
  <c r="N3" i="25" l="1"/>
  <c r="M3" i="25"/>
  <c r="O3" i="25"/>
  <c r="Z3" i="25"/>
  <c r="AB3" i="25"/>
  <c r="G3" i="25"/>
  <c r="Y3" i="25"/>
  <c r="AA3" i="25"/>
  <c r="E3" i="25"/>
  <c r="E30" i="25" l="1"/>
  <c r="M30" i="25"/>
  <c r="L30" i="25"/>
  <c r="O30" i="25"/>
  <c r="Y30" i="25"/>
  <c r="Z30" i="25"/>
  <c r="AB30" i="25"/>
  <c r="AA30" i="25"/>
  <c r="N30" i="25"/>
</calcChain>
</file>

<file path=xl/sharedStrings.xml><?xml version="1.0" encoding="utf-8"?>
<sst xmlns="http://schemas.openxmlformats.org/spreadsheetml/2006/main" count="855" uniqueCount="388">
  <si>
    <t>Возраст</t>
  </si>
  <si>
    <t>Код</t>
  </si>
  <si>
    <t>I</t>
  </si>
  <si>
    <t>II</t>
  </si>
  <si>
    <t>III</t>
  </si>
  <si>
    <t>IV</t>
  </si>
  <si>
    <t>V</t>
  </si>
  <si>
    <t>Помощь</t>
  </si>
  <si>
    <t>Медленно</t>
  </si>
  <si>
    <t>Расторможен</t>
  </si>
  <si>
    <t>Другое</t>
  </si>
  <si>
    <t>Итог</t>
  </si>
  <si>
    <t>№</t>
  </si>
  <si>
    <t>Уровень</t>
  </si>
  <si>
    <t>Особые отметки</t>
  </si>
  <si>
    <t>Коэф</t>
  </si>
  <si>
    <t>Сумма</t>
  </si>
  <si>
    <t>№ п/п</t>
  </si>
  <si>
    <t>Муниципалитет</t>
  </si>
  <si>
    <t>Кол-во обучающихся по списку</t>
  </si>
  <si>
    <t>Кол-во обучающихся, принявших участие в групповом обследовании</t>
  </si>
  <si>
    <t>чел.</t>
  </si>
  <si>
    <t>%</t>
  </si>
  <si>
    <t>ИТОГО:</t>
  </si>
  <si>
    <t>Уровни</t>
  </si>
  <si>
    <t>Г</t>
  </si>
  <si>
    <t>УГ</t>
  </si>
  <si>
    <t>УНГ</t>
  </si>
  <si>
    <t>НГ</t>
  </si>
  <si>
    <t>Среднее значение</t>
  </si>
  <si>
    <t>Дополнительно</t>
  </si>
  <si>
    <t>Дополнительно, %</t>
  </si>
  <si>
    <t>Нуждается в постоянной помощи</t>
  </si>
  <si>
    <t>Демонстрирует полное непонимание происходящего</t>
  </si>
  <si>
    <t>По описи</t>
  </si>
  <si>
    <t>ДОУ (1/0)</t>
  </si>
  <si>
    <t>Проверка</t>
  </si>
  <si>
    <t>Отвлекается, громко разговаривает</t>
  </si>
  <si>
    <t>Часто отвлекается</t>
  </si>
  <si>
    <t>отказался выполнять 5 задание</t>
  </si>
  <si>
    <t>Отвлекается, проявил отказ от выполнения заданий</t>
  </si>
  <si>
    <t>Негативное отношение к процессу выполнения заданий</t>
  </si>
  <si>
    <t>ФИО</t>
  </si>
  <si>
    <t>Беликов Артем Владимирович</t>
  </si>
  <si>
    <t>Дмитриева Дарина Александровна</t>
  </si>
  <si>
    <t>Фет Роман Владимирович</t>
  </si>
  <si>
    <t>Волнуется, плачет, переживает, что не получится, ждёт успокоения от учителя</t>
  </si>
  <si>
    <t>Арнаутовская СОШ</t>
  </si>
  <si>
    <t>Большебыковская СОШ</t>
  </si>
  <si>
    <t>Веселовская СОШ</t>
  </si>
  <si>
    <t>Богданов Степан Сергеевич</t>
  </si>
  <si>
    <t>Бровченко Евангелина Васильевна</t>
  </si>
  <si>
    <t>Ершова Виктория Витальевна</t>
  </si>
  <si>
    <t>Коровин Илья Павлович</t>
  </si>
  <si>
    <t>Литвиненко Александр Александрович</t>
  </si>
  <si>
    <t>Москаленко Артём Денисович</t>
  </si>
  <si>
    <t>Палаухина София Викторовна</t>
  </si>
  <si>
    <t>Полупанов Кирилл Александрович</t>
  </si>
  <si>
    <t>Полупанов Михаил Сергеевич</t>
  </si>
  <si>
    <t>Пупынина Екатерина Михайловна</t>
  </si>
  <si>
    <t>Савина Юлия Андреевна</t>
  </si>
  <si>
    <t>Самофалов Максим Сергеевич</t>
  </si>
  <si>
    <t>Чупурнова Дарина Фёдоровна</t>
  </si>
  <si>
    <t>Файнова Эвелина Евгеньевна</t>
  </si>
  <si>
    <t>Валуйчанская СОШ</t>
  </si>
  <si>
    <t>Верхососенская СОШ</t>
  </si>
  <si>
    <t>Верхнепокровская СОШ</t>
  </si>
  <si>
    <t>Засосенская СОШ</t>
  </si>
  <si>
    <t>Казацкая СОШ</t>
  </si>
  <si>
    <t>Калиновская СОШ</t>
  </si>
  <si>
    <t>Коломыцевская СОШ</t>
  </si>
  <si>
    <t>Ливенская СОШ 1</t>
  </si>
  <si>
    <t>Ливенская СОШ 2</t>
  </si>
  <si>
    <t>Никитовская СОШ</t>
  </si>
  <si>
    <t>Палатовская СОШ</t>
  </si>
  <si>
    <t>Сорокинская СОШ</t>
  </si>
  <si>
    <t>Стрелецкая СОШ</t>
  </si>
  <si>
    <t>Утянская СОШ</t>
  </si>
  <si>
    <t>Валуянская ООШ</t>
  </si>
  <si>
    <t>Гредякинская ООШ</t>
  </si>
  <si>
    <t>Кулешовская ООШ</t>
  </si>
  <si>
    <t>Марьевская ООШ</t>
  </si>
  <si>
    <t>Малобыковская ООШ</t>
  </si>
  <si>
    <t>Самаринская ООШ</t>
  </si>
  <si>
    <t>Хуторская ООШ</t>
  </si>
  <si>
    <t>Николаевская НШ</t>
  </si>
  <si>
    <r>
      <t xml:space="preserve">Атаманенко </t>
    </r>
    <r>
      <rPr>
        <sz val="11"/>
        <color theme="1"/>
        <rFont val="Times New Roman"/>
        <family val="1"/>
        <charset val="204"/>
      </rPr>
      <t>Анастасия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Евгеньевна</t>
    </r>
  </si>
  <si>
    <t>Бородина Дарина Николаевна</t>
  </si>
  <si>
    <t>Бородина Дарья Вячеславовна</t>
  </si>
  <si>
    <t>Глушкин Захар Александрович</t>
  </si>
  <si>
    <t>Глушкина Полина Ивановна</t>
  </si>
  <si>
    <t>Истомина Дарья Викторовна</t>
  </si>
  <si>
    <t>Кожухов Егор Игоревич</t>
  </si>
  <si>
    <t>Костенко Никита Владимирович</t>
  </si>
  <si>
    <t>Лебедева Василиса Александровна</t>
  </si>
  <si>
    <t>Литвинов Тимофей Виталикович</t>
  </si>
  <si>
    <t>Митюшин Александр Николаевич</t>
  </si>
  <si>
    <t>Момот Егор Иванович</t>
  </si>
  <si>
    <t>Образцова Алёна Владимировна</t>
  </si>
  <si>
    <t>Ребитва Константин Николаевич</t>
  </si>
  <si>
    <t>Роменский Максим Русланович</t>
  </si>
  <si>
    <t>Светашов Богдан Викторович</t>
  </si>
  <si>
    <t>Светашов Станислав Викторович</t>
  </si>
  <si>
    <t>Тащенко Вия Константиновна</t>
  </si>
  <si>
    <t>Цвингер Максим Сергеевич</t>
  </si>
  <si>
    <t>Шкарпеткин Арсений Сергеевич</t>
  </si>
  <si>
    <t>Гребенкин Кирилл Николаевич</t>
  </si>
  <si>
    <t>Давиденко Иван Алексеевич</t>
  </si>
  <si>
    <t>Железцова Ангелина Евгеньевна</t>
  </si>
  <si>
    <t>Капустина Екатерина Александровна</t>
  </si>
  <si>
    <t>Карасени Эльвира Михайловна</t>
  </si>
  <si>
    <t>Козлова Софья Михайловна</t>
  </si>
  <si>
    <t>Лобанов Виктор Дмитриевич</t>
  </si>
  <si>
    <t>Малиновская Ксения Дмитриевна</t>
  </si>
  <si>
    <t>Мишурняев Матвей Александрович</t>
  </si>
  <si>
    <t>Олейникова Ева Олеговна</t>
  </si>
  <si>
    <t>Осипова Полина Юрьевна</t>
  </si>
  <si>
    <t>Пискарева Карина Евгеньевна</t>
  </si>
  <si>
    <t>Рогов Дмитрий Михайлович</t>
  </si>
  <si>
    <t>Сухорутченко Дмитрий Евгеньевич</t>
  </si>
  <si>
    <t>Толстолуцкая Анастасия Сергеевна</t>
  </si>
  <si>
    <t>Федорук Вячеслав Андреевич</t>
  </si>
  <si>
    <t>Халаимов Кирилл Владимирович</t>
  </si>
  <si>
    <t>Шевченко Анастасия Андреевна</t>
  </si>
  <si>
    <t>Вовенко Лира Романовна</t>
  </si>
  <si>
    <t>Довиденко Анна Николаевна</t>
  </si>
  <si>
    <t>Есипова Дарина  Сергеевна</t>
  </si>
  <si>
    <t>Ковалев Святослав Алексеевич</t>
  </si>
  <si>
    <t xml:space="preserve">Копыльцова Екатерина Владиславовна </t>
  </si>
  <si>
    <t>Монина Валентина Дмитриевна</t>
  </si>
  <si>
    <t>Нерадовских Иван Сергеевич</t>
  </si>
  <si>
    <t>Никулин Артём Александрович</t>
  </si>
  <si>
    <t>Семенова София Ивановна</t>
  </si>
  <si>
    <t>Соколов Дмитрий Евгеньевич</t>
  </si>
  <si>
    <t>Струкова Елизавета Александровна</t>
  </si>
  <si>
    <t>Чертова София Андреевна</t>
  </si>
  <si>
    <t>Чуева Софья Алексеевна</t>
  </si>
  <si>
    <t>Шемякин Иван Евгеньевич</t>
  </si>
  <si>
    <t>Щедрин Арсений Александрович</t>
  </si>
  <si>
    <t>Юраков Данил Романович</t>
  </si>
  <si>
    <t>Яценко Семён Сергеевич</t>
  </si>
  <si>
    <t>Головин Артем Александрович</t>
  </si>
  <si>
    <t>Горбатовская Дарья Леонидовна</t>
  </si>
  <si>
    <t>Андреяннова Александра Сергеевна</t>
  </si>
  <si>
    <t>Анохина Василина Константиновна</t>
  </si>
  <si>
    <t>Белова Валерия Дмитриевна</t>
  </si>
  <si>
    <t>Гондилова Евгения Юрьевна</t>
  </si>
  <si>
    <t>Дорохин Никита Романович</t>
  </si>
  <si>
    <t>Заруцкий Николай Александрович</t>
  </si>
  <si>
    <t>Коваленко Ева Андреевна</t>
  </si>
  <si>
    <t>Коншин Никита Игоревич</t>
  </si>
  <si>
    <t>Красильников Алексей Владимирович</t>
  </si>
  <si>
    <t>Мартынюк Андрей Владимирович</t>
  </si>
  <si>
    <t>Некрасов Артем Александрович</t>
  </si>
  <si>
    <t>Сапрунова Ева Александровна</t>
  </si>
  <si>
    <t>Сербина Эмилия Романовна</t>
  </si>
  <si>
    <t>Титова Дарья Дмитриевна</t>
  </si>
  <si>
    <t>Ткачук Ульяна Дмитриевна</t>
  </si>
  <si>
    <t>Фатнев Сергей Александрович</t>
  </si>
  <si>
    <t>Фирсов Дмитрий Александрович</t>
  </si>
  <si>
    <t>Черевичко Матвей Максимович</t>
  </si>
  <si>
    <t>Чудных Юлия Витальевна</t>
  </si>
  <si>
    <t>Фокин Артем Алексеевич</t>
  </si>
  <si>
    <t xml:space="preserve">Мутлуч Озлем Олджаевна </t>
  </si>
  <si>
    <t>Власова София Андреевна</t>
  </si>
  <si>
    <t>Ерёмин Александр Михайлович</t>
  </si>
  <si>
    <t>Поданёв Денис Александрович</t>
  </si>
  <si>
    <t>Громко разговаривет</t>
  </si>
  <si>
    <t>Переспрашивает задания</t>
  </si>
  <si>
    <t>Кирилов Василий Николаевич</t>
  </si>
  <si>
    <t>Сайфутдинова Евангелина Витальевна</t>
  </si>
  <si>
    <t>Якущенко Анфиса Олеговна</t>
  </si>
  <si>
    <t>Переспрашивает, нуждается в дополнительной помощи</t>
  </si>
  <si>
    <t>Аникеева Венера Александровна</t>
  </si>
  <si>
    <t>Жолудев Гордей Сергеевич</t>
  </si>
  <si>
    <t>Матвеева Таисия Анатольевна</t>
  </si>
  <si>
    <t>Пьянова Юлия Евгеньевна</t>
  </si>
  <si>
    <t>Долгополова Вероника Никитовна</t>
  </si>
  <si>
    <t>Дубенцова Лилия Игоревна</t>
  </si>
  <si>
    <t>Ивенская Ксения Николаевна</t>
  </si>
  <si>
    <t>Кизилова Полина Александровна</t>
  </si>
  <si>
    <t>Кожухов Иван Алексеевич</t>
  </si>
  <si>
    <t>Ложкин Антон Александрович</t>
  </si>
  <si>
    <t>Поданев Егор Викторович</t>
  </si>
  <si>
    <t>Сидельникова Ирина Александровна</t>
  </si>
  <si>
    <t>Шарун Сергей Павлович</t>
  </si>
  <si>
    <t>Литвинов Алексей Васильевич</t>
  </si>
  <si>
    <t>Мушенко Сергей Станиславович</t>
  </si>
  <si>
    <t>Никонович Макар Сергеевич</t>
  </si>
  <si>
    <t>Вслух комментирует свои мысли и действия</t>
  </si>
  <si>
    <t>Боромыченко Матвей Александрович</t>
  </si>
  <si>
    <t>Волков Борис Александрович</t>
  </si>
  <si>
    <t>Волкова Галина Александровна</t>
  </si>
  <si>
    <t>Закотенко Артем Андреевич</t>
  </si>
  <si>
    <t>Папанова Ангелина Алексеевна</t>
  </si>
  <si>
    <t>Волкова Елизавета Александровна</t>
  </si>
  <si>
    <t>Фабричный Арсений Романович</t>
  </si>
  <si>
    <t>Бондаренко Дмитрий Олегович</t>
  </si>
  <si>
    <t>Волков Назар Александрович</t>
  </si>
  <si>
    <t>Грузин Семен Александрович</t>
  </si>
  <si>
    <t>Деревянко Валерия Александровна</t>
  </si>
  <si>
    <t>Жолудева Алена Алексеевна</t>
  </si>
  <si>
    <t>Иванова Виктория Андреевна</t>
  </si>
  <si>
    <t>Кравцов Владимир Андреевич</t>
  </si>
  <si>
    <t>Коротенко Арина Алексеевна</t>
  </si>
  <si>
    <t>Козубова Дарья Евгеньевна</t>
  </si>
  <si>
    <t>Лавренчук Ульяна Николаевна</t>
  </si>
  <si>
    <t>Мычковская Арина Анзоровна</t>
  </si>
  <si>
    <t>Нишинбаева Александровна Эриковна</t>
  </si>
  <si>
    <t>Переверзев Вадим Станиславович</t>
  </si>
  <si>
    <t>Садиер Владислав Александрович</t>
  </si>
  <si>
    <t>Хорошилова Елизовета Андреевна</t>
  </si>
  <si>
    <t xml:space="preserve">Шаповалова Мария Олеговна </t>
  </si>
  <si>
    <t>Шатова Ангелина Владимировна</t>
  </si>
  <si>
    <t>Якуба Матвей Александрович</t>
  </si>
  <si>
    <t>Плакала, забыла буквы</t>
  </si>
  <si>
    <t>Привлекал к себе внимание</t>
  </si>
  <si>
    <t>Адамов Вадим Сергеевич</t>
  </si>
  <si>
    <t>Андрющенко Алина Валерьевна</t>
  </si>
  <si>
    <t>Артамонова София Егоровна</t>
  </si>
  <si>
    <t>Артемов Ярослав Алексеевич</t>
  </si>
  <si>
    <t>Белашевский Владимир Александрович</t>
  </si>
  <si>
    <t>Кирилова Дарья Александровна</t>
  </si>
  <si>
    <t>Лимощенко Кирилл Алексеевич</t>
  </si>
  <si>
    <t>Репаков Юрий Алексеевич</t>
  </si>
  <si>
    <t>Санжарова Милана Вячеславовна</t>
  </si>
  <si>
    <t>Солодков Матвей Павлович</t>
  </si>
  <si>
    <t>Счастливенко Илья Михайлович</t>
  </si>
  <si>
    <t>Цомколов Андрей Алексеевич</t>
  </si>
  <si>
    <t>Шатов Артем Сергеевич</t>
  </si>
  <si>
    <t>Денисова Арина Владимировна</t>
  </si>
  <si>
    <t>Коринев Никита Сергеевич</t>
  </si>
  <si>
    <t>Костина Милана Константиновна</t>
  </si>
  <si>
    <t>Литовкина Елизовета Ивановна</t>
  </si>
  <si>
    <t>Литовкин Иван Александрович</t>
  </si>
  <si>
    <t>Никифоров Михаил Кириллович</t>
  </si>
  <si>
    <t>Савицких Кира Михайловна</t>
  </si>
  <si>
    <t>Сафронов Степан Александрович</t>
  </si>
  <si>
    <t>Фоменко Тимур Евгеньевич</t>
  </si>
  <si>
    <t>Цыбуленко Алена Алексеевна</t>
  </si>
  <si>
    <t>Меркулова Оксана Александровна</t>
  </si>
  <si>
    <t>Бирюченская СОШ</t>
  </si>
  <si>
    <t>Алиева Виктория Русланович</t>
  </si>
  <si>
    <t>Битюцкая Валерия Алексеевна</t>
  </si>
  <si>
    <t>Валуйских Дмитрий Олегович</t>
  </si>
  <si>
    <t>Веремеенко Софья Алексеевна</t>
  </si>
  <si>
    <t>Гавришов Илья Владиславович</t>
  </si>
  <si>
    <t>Ласковец Варвара Евгеньевна</t>
  </si>
  <si>
    <t>Мамонов Михаил Евгеньевич</t>
  </si>
  <si>
    <t>Набокин Тимофей Денисович</t>
  </si>
  <si>
    <t>Нефедов Евгений Александрович</t>
  </si>
  <si>
    <t>Останков Михаил Павлович</t>
  </si>
  <si>
    <t>Павлюкова Полина Владимировна</t>
  </si>
  <si>
    <t>Подковырова Вероника Алексеевна</t>
  </si>
  <si>
    <t>Саввин КириллДмитриевич</t>
  </si>
  <si>
    <t>Сохин Ефим Игоревич</t>
  </si>
  <si>
    <t>Судовцев Леонид Николаевич</t>
  </si>
  <si>
    <t>Тищенко Анастасия Алексеевна</t>
  </si>
  <si>
    <t>Храмцов Антон Вячеславович</t>
  </si>
  <si>
    <t>Юрков Никита Александрович</t>
  </si>
  <si>
    <t xml:space="preserve">Задавала вопросы по инструкции </t>
  </si>
  <si>
    <t>Разговаривал на протяжении всего времени, мешал другим детям, вставал из-за парты</t>
  </si>
  <si>
    <t>Комментировал выполнение своей работы, постоянно вел диалог</t>
  </si>
  <si>
    <t>Крутился во время выполнения работы, мешал другим детям</t>
  </si>
  <si>
    <t>присутствовала эмоциональная неустойчивость, не мог понять инструкцию, плакал, проявлял негативизм. Нуждался в постоянном побуждении к деятельности</t>
  </si>
  <si>
    <t>смеялся, шутил</t>
  </si>
  <si>
    <t>задавал вопросы, не относящиеся к деятельности</t>
  </si>
  <si>
    <t>Бодякова Ксения Ивановна</t>
  </si>
  <si>
    <t>Брежнева Мария Ивановна</t>
  </si>
  <si>
    <t>Гвоздева Вероника Александровна</t>
  </si>
  <si>
    <t>Гребенникова Алена Евгеньевна</t>
  </si>
  <si>
    <t>Катасонов Тимофей Михайлович</t>
  </si>
  <si>
    <t>Копыльцова Мария Михайловна</t>
  </si>
  <si>
    <t>Маслов Владислав Александрович</t>
  </si>
  <si>
    <t>Мириленков Денис Олегович</t>
  </si>
  <si>
    <t>Моргуляк Злата Олеговна</t>
  </si>
  <si>
    <t>Нетребенко Яна Игоревна</t>
  </si>
  <si>
    <t>Новикова Анжелика Николаевна</t>
  </si>
  <si>
    <t>Образцов Дмитрий Александрович</t>
  </si>
  <si>
    <t>Осадчая Арина Ивановна</t>
  </si>
  <si>
    <t>Святец Захар Иванович</t>
  </si>
  <si>
    <t>Торохов Назар Романович</t>
  </si>
  <si>
    <t>Торохова Владислава Романовна</t>
  </si>
  <si>
    <t>Трапезникова Анна Сергеевна</t>
  </si>
  <si>
    <t>Учинадзе Рушана Мустафаевна</t>
  </si>
  <si>
    <t>Фетисов Матвей Сергеевич</t>
  </si>
  <si>
    <t>Финк Алексей Федорович</t>
  </si>
  <si>
    <t>Челомбиев Никита Олегович</t>
  </si>
  <si>
    <t>Нуждалась в повторении инструкции</t>
  </si>
  <si>
    <t>Крутилась за партой, пытаясь посмотреть что у других детей</t>
  </si>
  <si>
    <t>Комментировал выполнение некоторых заданий</t>
  </si>
  <si>
    <t>В ходе выполнения работы постоянно точила карандаш, нуждалась в побуждении к действию и в повторении инструкции</t>
  </si>
  <si>
    <t>Нуждался в повторении инструкции</t>
  </si>
  <si>
    <t>Отвлекался на посторонние дела</t>
  </si>
  <si>
    <t>Аксенова Софья Владимировна</t>
  </si>
  <si>
    <t>Борисова Маргарита Малхазовна</t>
  </si>
  <si>
    <t>Веснин Александр Евгеньевич</t>
  </si>
  <si>
    <t>Волкова Варвара Вячеславовна</t>
  </si>
  <si>
    <t>Гузенко Анастасия Алексеевна</t>
  </si>
  <si>
    <t>Диденко Артем Александрович</t>
  </si>
  <si>
    <t>Долгих Василиса Сергеевна</t>
  </si>
  <si>
    <t>Еремеев Артем  Игоревич</t>
  </si>
  <si>
    <t>Ильченко Андрей Евгеньевич</t>
  </si>
  <si>
    <t>Киселева Алиса Романовна</t>
  </si>
  <si>
    <t>Митюшина Валерия Антоновна</t>
  </si>
  <si>
    <t>Нефедов Александр Вячеславович</t>
  </si>
  <si>
    <t>Ныкыфорак Максим Петрович</t>
  </si>
  <si>
    <t>Подлесная Елизавета Кирилловна</t>
  </si>
  <si>
    <t>Савицкая Арина Александровна</t>
  </si>
  <si>
    <t>Севастьянова Полина Олеговна</t>
  </si>
  <si>
    <t>Селин Владислав Константинович</t>
  </si>
  <si>
    <t>Усенко Арсений Витальевич</t>
  </si>
  <si>
    <t>Хантулина Марфа Александровна</t>
  </si>
  <si>
    <t>нуждался в повторении инструкции</t>
  </si>
  <si>
    <t>Начинает и сразу бросает работать. Нуждается в постоянном побуждении к деятельности. Не сосредоточена</t>
  </si>
  <si>
    <t>Долго не приступал квыполнению работы. Неоднократно вставал из-за стола, не было нужных рабочих принадлежностей</t>
  </si>
  <si>
    <t>Во время выполнения работы точила карандаши</t>
  </si>
  <si>
    <t>Башкатова Валерия Андреевна</t>
  </si>
  <si>
    <t>Голощапова Даниил Александрович</t>
  </si>
  <si>
    <t>Ерыгин Артем Сергеевич</t>
  </si>
  <si>
    <t>Звягинцев Илья Дмитриевич</t>
  </si>
  <si>
    <t>Кириллова Милана Сергеевна</t>
  </si>
  <si>
    <t>Кулюпин Иван Сергеевич</t>
  </si>
  <si>
    <t>Куценко Никита Михайлович</t>
  </si>
  <si>
    <t>Левыкина Анна Сергеевна</t>
  </si>
  <si>
    <t>Лукьянченко Сергей Георгиевич</t>
  </si>
  <si>
    <t>Намазов Матвей Валерьевич</t>
  </si>
  <si>
    <t>Петрова София Андреевна</t>
  </si>
  <si>
    <t>Петрук Милана Витальевна</t>
  </si>
  <si>
    <t>Сверчкова Арина Денисовна</t>
  </si>
  <si>
    <t>Семенов Евгений Валерьевич</t>
  </si>
  <si>
    <t>Сохин Максим Евгеньевич</t>
  </si>
  <si>
    <t>Филатов Михаил Дмитриевич</t>
  </si>
  <si>
    <t>Чернобровкина Дарья Игоревна</t>
  </si>
  <si>
    <t>Шершунов Дмитрий Владимирович</t>
  </si>
  <si>
    <t>Яковенко Любовь Данииловна</t>
  </si>
  <si>
    <t>во время работы смеялся, разговаривал, комментировал выполение работы</t>
  </si>
  <si>
    <t>Повышенная тревожность, ощущение страха</t>
  </si>
  <si>
    <t>Нуждался в повторении инструкции задания №3</t>
  </si>
  <si>
    <t>Мешал другим детям, кричал, подсматривал выполнение работы у других ребят. Наблюдалась эмоциональная неустойчивость</t>
  </si>
  <si>
    <t>Не понимала инструкции. Нуждалась в повторении</t>
  </si>
  <si>
    <t>Разговаривал, крутился за партой, пытался подсмотреть у других ребят</t>
  </si>
  <si>
    <t>Костюченко Максим Юрьевич</t>
  </si>
  <si>
    <t>Крысин Денис Леонидович</t>
  </si>
  <si>
    <t>Санжарова Елизавета Евгеньевна</t>
  </si>
  <si>
    <t>Щёголева Лия Сергеевна</t>
  </si>
  <si>
    <t>Авдеева Ирина Сергеевна</t>
  </si>
  <si>
    <t>Мусаев Дамир Муслимовия</t>
  </si>
  <si>
    <t>Таршилов Михаил Сергеевич</t>
  </si>
  <si>
    <t xml:space="preserve">Трапезников Владислав Вячеславович </t>
  </si>
  <si>
    <t>Схоменко Екатерина Эдуардовна</t>
  </si>
  <si>
    <t>Черменева Анна Алексеевна</t>
  </si>
  <si>
    <t>Боронос Маргарита Олеговна</t>
  </si>
  <si>
    <t>Ковалёв Василий Адреевич</t>
  </si>
  <si>
    <t>Сериков Алексей Алексеевич</t>
  </si>
  <si>
    <t>Отвлекается</t>
  </si>
  <si>
    <t>Кислинский Артём Иванович</t>
  </si>
  <si>
    <t>Кислинский Даниил Александрович</t>
  </si>
  <si>
    <t>Кривоносов Дмитрий Юрьевич</t>
  </si>
  <si>
    <t>Кривоносова Злата Игоревна</t>
  </si>
  <si>
    <t>Михайлечко София Петровна</t>
  </si>
  <si>
    <t>Овчаренко Виктория Юрьевна</t>
  </si>
  <si>
    <t>Распоров Максим Юрьевич</t>
  </si>
  <si>
    <t>Ушаков Павел Михайлович</t>
  </si>
  <si>
    <t>Щенникова Алёна Алексеевна</t>
  </si>
  <si>
    <t>Бобырева Софья Максимовна</t>
  </si>
  <si>
    <t>Жук Владимир Владимирович</t>
  </si>
  <si>
    <t>Фатнев Артем Витальевич</t>
  </si>
  <si>
    <t>Ханин Владимир Васильевич</t>
  </si>
  <si>
    <t>Чабян Арина Макаровна</t>
  </si>
  <si>
    <t>Бородина София Максимовна</t>
  </si>
  <si>
    <t>Замяткина Алина Игоревна</t>
  </si>
  <si>
    <t>Иванчихин Руслан Александрович</t>
  </si>
  <si>
    <t>Путятина Татьяна Дмитриевна</t>
  </si>
  <si>
    <t>Селищева Виктория Максимовна</t>
  </si>
  <si>
    <t>Гусаинов Хаджи-Мухаммад Нуритдинович</t>
  </si>
  <si>
    <t>Лынова Юлия Александровна</t>
  </si>
  <si>
    <t>Мамедова Севда Нуралиевна</t>
  </si>
  <si>
    <t>Самотоятельно работать не может, отвлекается.</t>
  </si>
  <si>
    <t>Расстроилась  (заплакала) при выполнении 3 задания</t>
  </si>
  <si>
    <t xml:space="preserve">Бодякова Мария Валентиновна </t>
  </si>
  <si>
    <t>Давыденко Максим Викторович</t>
  </si>
  <si>
    <t>Белоножко Евгения Сергеевна</t>
  </si>
  <si>
    <t>Галицина Софья Викторовна</t>
  </si>
  <si>
    <t>Копылова Эмилия Александровна</t>
  </si>
  <si>
    <t>Образцова Злата Анатольевна</t>
  </si>
  <si>
    <t>Попкова Милана Алексеевна</t>
  </si>
  <si>
    <t>Юрьев Дмитрий Витальевич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</si>
</sst>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0" fillId="0" borderId="0"/>
  </cellStyleXfs>
  <cellXfs count="70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Fill="1" applyBorder="1"/>
    <xf numFmtId="0" fontId="0" fillId="8" borderId="1" xfId="0" applyFill="1" applyBorder="1"/>
    <xf numFmtId="10" fontId="0" fillId="8" borderId="1" xfId="1" applyNumberFormat="1" applyFont="1" applyFill="1" applyBorder="1"/>
    <xf numFmtId="9" fontId="0" fillId="10" borderId="1" xfId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0" borderId="1" xfId="0" applyFont="1" applyBorder="1"/>
    <xf numFmtId="0" fontId="1" fillId="8" borderId="1" xfId="0" applyFont="1" applyFill="1" applyBorder="1"/>
    <xf numFmtId="10" fontId="1" fillId="8" borderId="1" xfId="1" applyNumberFormat="1" applyFont="1" applyFill="1" applyBorder="1"/>
    <xf numFmtId="0" fontId="1" fillId="9" borderId="1" xfId="0" applyFont="1" applyFill="1" applyBorder="1" applyAlignment="1">
      <alignment horizontal="center"/>
    </xf>
    <xf numFmtId="9" fontId="1" fillId="10" borderId="1" xfId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/>
    <xf numFmtId="0" fontId="0" fillId="11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0" borderId="1" xfId="0" applyFont="1" applyBorder="1"/>
    <xf numFmtId="2" fontId="0" fillId="8" borderId="1" xfId="0" applyNumberForma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7" fillId="2" borderId="1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1" xfId="0" applyNumberFormat="1" applyFont="1" applyFill="1" applyBorder="1" applyAlignment="1">
      <alignment vertical="center" wrapText="1"/>
    </xf>
    <xf numFmtId="0" fontId="7" fillId="2" borderId="1" xfId="2" applyFont="1" applyFill="1" applyBorder="1" applyAlignment="1">
      <alignment vertical="center" wrapText="1"/>
    </xf>
    <xf numFmtId="0" fontId="7" fillId="4" borderId="1" xfId="2" applyFont="1" applyFill="1" applyBorder="1" applyAlignment="1">
      <alignment vertical="center" wrapText="1"/>
    </xf>
    <xf numFmtId="0" fontId="0" fillId="10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/>
    <xf numFmtId="1" fontId="7" fillId="4" borderId="1" xfId="0" applyNumberFormat="1" applyFont="1" applyFill="1" applyBorder="1" applyAlignment="1">
      <alignment vertical="center" wrapText="1"/>
    </xf>
    <xf numFmtId="172" fontId="7" fillId="4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AB30" sqref="AB30"/>
    </sheetView>
  </sheetViews>
  <sheetFormatPr defaultRowHeight="15" x14ac:dyDescent="0.25"/>
  <cols>
    <col min="1" max="1" width="6.85546875" style="14" bestFit="1" customWidth="1"/>
    <col min="2" max="2" width="25.42578125" style="14" bestFit="1" customWidth="1"/>
    <col min="3" max="3" width="9.85546875" style="16" customWidth="1"/>
    <col min="4" max="5" width="9.28515625" style="16" bestFit="1" customWidth="1"/>
    <col min="6" max="7" width="7.28515625" style="14" hidden="1" customWidth="1"/>
    <col min="8" max="11" width="6.5703125" style="33" customWidth="1"/>
    <col min="12" max="15" width="6.5703125" style="31" customWidth="1"/>
    <col min="16" max="16" width="9" style="16" customWidth="1"/>
    <col min="17" max="20" width="6.5703125" style="16" customWidth="1"/>
    <col min="21" max="21" width="6.7109375" style="35" bestFit="1" customWidth="1"/>
    <col min="22" max="22" width="8.42578125" style="35" bestFit="1" customWidth="1"/>
    <col min="23" max="23" width="10.5703125" style="35" bestFit="1" customWidth="1"/>
    <col min="24" max="24" width="6" style="35" bestFit="1" customWidth="1"/>
    <col min="25" max="26" width="8.28515625" style="31" bestFit="1" customWidth="1"/>
    <col min="27" max="27" width="10.42578125" style="31" bestFit="1" customWidth="1"/>
    <col min="28" max="28" width="8.5703125" style="31" customWidth="1"/>
    <col min="29" max="16384" width="9.140625" style="14"/>
  </cols>
  <sheetData>
    <row r="1" spans="1:28" ht="34.5" x14ac:dyDescent="0.25">
      <c r="A1" s="14" t="s">
        <v>17</v>
      </c>
      <c r="B1" s="14" t="s">
        <v>18</v>
      </c>
      <c r="C1" s="32" t="s">
        <v>19</v>
      </c>
      <c r="D1" s="57" t="s">
        <v>20</v>
      </c>
      <c r="E1" s="57"/>
      <c r="F1" s="27" t="s">
        <v>34</v>
      </c>
      <c r="G1" s="27" t="s">
        <v>36</v>
      </c>
      <c r="H1" s="58" t="s">
        <v>24</v>
      </c>
      <c r="I1" s="58"/>
      <c r="J1" s="58"/>
      <c r="K1" s="58"/>
      <c r="L1" s="56" t="s">
        <v>22</v>
      </c>
      <c r="M1" s="56"/>
      <c r="N1" s="56"/>
      <c r="O1" s="56"/>
      <c r="P1" s="59" t="s">
        <v>29</v>
      </c>
      <c r="Q1" s="59"/>
      <c r="R1" s="59"/>
      <c r="S1" s="59"/>
      <c r="T1" s="59"/>
      <c r="U1" s="60" t="s">
        <v>30</v>
      </c>
      <c r="V1" s="60"/>
      <c r="W1" s="60"/>
      <c r="X1" s="60"/>
      <c r="Y1" s="56" t="s">
        <v>31</v>
      </c>
      <c r="Z1" s="56"/>
      <c r="AA1" s="56"/>
      <c r="AB1" s="56"/>
    </row>
    <row r="2" spans="1:28" x14ac:dyDescent="0.25">
      <c r="D2" s="16" t="s">
        <v>21</v>
      </c>
      <c r="E2" s="16" t="s">
        <v>22</v>
      </c>
      <c r="H2" s="33" t="s">
        <v>25</v>
      </c>
      <c r="I2" s="33" t="s">
        <v>26</v>
      </c>
      <c r="J2" s="33" t="s">
        <v>27</v>
      </c>
      <c r="K2" s="33" t="s">
        <v>28</v>
      </c>
      <c r="L2" s="31" t="s">
        <v>25</v>
      </c>
      <c r="M2" s="31" t="s">
        <v>26</v>
      </c>
      <c r="N2" s="31" t="s">
        <v>27</v>
      </c>
      <c r="O2" s="31" t="s">
        <v>28</v>
      </c>
      <c r="P2" s="34" t="s">
        <v>2</v>
      </c>
      <c r="Q2" s="34" t="s">
        <v>3</v>
      </c>
      <c r="R2" s="34" t="s">
        <v>4</v>
      </c>
      <c r="S2" s="34" t="s">
        <v>5</v>
      </c>
      <c r="T2" s="34" t="s">
        <v>6</v>
      </c>
      <c r="U2" s="20" t="s">
        <v>7</v>
      </c>
      <c r="V2" s="20" t="s">
        <v>8</v>
      </c>
      <c r="W2" s="20" t="s">
        <v>9</v>
      </c>
      <c r="X2" s="20" t="s">
        <v>10</v>
      </c>
      <c r="Y2" s="19" t="s">
        <v>7</v>
      </c>
      <c r="Z2" s="19" t="s">
        <v>8</v>
      </c>
      <c r="AA2" s="19" t="s">
        <v>9</v>
      </c>
      <c r="AB2" s="19" t="s">
        <v>10</v>
      </c>
    </row>
    <row r="3" spans="1:28" x14ac:dyDescent="0.25">
      <c r="A3" s="15">
        <v>1</v>
      </c>
      <c r="B3" s="15" t="s">
        <v>47</v>
      </c>
      <c r="C3" s="16">
        <v>5</v>
      </c>
      <c r="D3" s="16">
        <f t="shared" ref="D3:D23" si="0">SUM(H3:K3)</f>
        <v>5</v>
      </c>
      <c r="E3" s="17">
        <f>D3/C3*100%</f>
        <v>1</v>
      </c>
      <c r="F3" s="14">
        <v>5</v>
      </c>
      <c r="G3" s="14">
        <f>F3-D3</f>
        <v>0</v>
      </c>
      <c r="H3" s="33">
        <f>COUNTIF('Арнаутовская СОШ'!R:R,1)</f>
        <v>3</v>
      </c>
      <c r="I3" s="33">
        <f>COUNTIF('Арнаутовская СОШ'!R:R,2)</f>
        <v>0</v>
      </c>
      <c r="J3" s="33">
        <f>COUNTIF('Арнаутовская СОШ'!R:R,3)</f>
        <v>2</v>
      </c>
      <c r="K3" s="33">
        <f>COUNTIF('Арнаутовская СОШ'!R:R,4)</f>
        <v>0</v>
      </c>
      <c r="L3" s="18">
        <f>H3/D3*100%</f>
        <v>0.6</v>
      </c>
      <c r="M3" s="18">
        <f>I3/D3*100%</f>
        <v>0</v>
      </c>
      <c r="N3" s="18">
        <f>J3/D3*100%</f>
        <v>0.4</v>
      </c>
      <c r="O3" s="18">
        <f>K3/D3*100%</f>
        <v>0</v>
      </c>
      <c r="P3" s="37">
        <f>AVERAGE('Арнаутовская СОШ'!F2:F686)</f>
        <v>4.9000000000000004</v>
      </c>
      <c r="Q3" s="37">
        <f>AVERAGE('Арнаутовская СОШ'!G2:G686)</f>
        <v>4.3</v>
      </c>
      <c r="R3" s="37">
        <f>AVERAGE('Арнаутовская СОШ'!H2:H686)</f>
        <v>2.2000000000000002</v>
      </c>
      <c r="S3" s="37">
        <f>AVERAGE('Арнаутовская СОШ'!I2:I686)</f>
        <v>4</v>
      </c>
      <c r="T3" s="37">
        <f>AVERAGE('Арнаутовская СОШ'!J2:J686)</f>
        <v>3.3</v>
      </c>
      <c r="U3" s="35">
        <f>COUNTIF('Арнаутовская СОШ'!K:K,1)</f>
        <v>1</v>
      </c>
      <c r="V3" s="35">
        <f>COUNTIF('Арнаутовская СОШ'!L:L,1)</f>
        <v>2</v>
      </c>
      <c r="W3" s="35">
        <f>COUNTIF('Арнаутовская СОШ'!M:M,1)</f>
        <v>0</v>
      </c>
      <c r="X3" s="35">
        <f>COUNTIF('Арнаутовская СОШ'!N:N,1)</f>
        <v>0</v>
      </c>
      <c r="Y3" s="18">
        <f>U3/D3*100%</f>
        <v>0.2</v>
      </c>
      <c r="Z3" s="18">
        <f>V3/D3*100%</f>
        <v>0.4</v>
      </c>
      <c r="AA3" s="18">
        <f>W3/D3*100%</f>
        <v>0</v>
      </c>
      <c r="AB3" s="18">
        <f>X3/D3*100%</f>
        <v>0</v>
      </c>
    </row>
    <row r="4" spans="1:28" x14ac:dyDescent="0.25">
      <c r="A4" s="15">
        <v>2</v>
      </c>
      <c r="B4" s="15" t="s">
        <v>48</v>
      </c>
      <c r="C4" s="16">
        <v>4</v>
      </c>
      <c r="D4" s="16">
        <f t="shared" si="0"/>
        <v>3</v>
      </c>
      <c r="E4" s="17">
        <f t="shared" ref="E4:E28" si="1">D4/C4*100%</f>
        <v>0.75</v>
      </c>
      <c r="F4" s="14">
        <v>3</v>
      </c>
      <c r="G4" s="14">
        <f t="shared" ref="G4:G28" si="2">F4-D4</f>
        <v>0</v>
      </c>
      <c r="H4" s="33">
        <f>COUNTIF('Большебыковская СОШ'!R:R,1)</f>
        <v>1</v>
      </c>
      <c r="I4" s="33">
        <f>COUNTIF('Большебыковская СОШ'!R:R,2)</f>
        <v>1</v>
      </c>
      <c r="J4" s="33">
        <f>COUNTIF('Большебыковская СОШ'!R:R,3)</f>
        <v>0</v>
      </c>
      <c r="K4" s="33">
        <f>COUNTIF('Большебыковская СОШ'!R:R,4)</f>
        <v>1</v>
      </c>
      <c r="L4" s="18">
        <f t="shared" ref="L4:L30" si="3">H4/D4*100%</f>
        <v>0.33333333333333331</v>
      </c>
      <c r="M4" s="18">
        <f t="shared" ref="M4:M30" si="4">I4/D4*100%</f>
        <v>0.33333333333333331</v>
      </c>
      <c r="N4" s="18">
        <f t="shared" ref="N4:N30" si="5">J4/D4*100%</f>
        <v>0</v>
      </c>
      <c r="O4" s="18">
        <f t="shared" ref="O4:O30" si="6">K4/D4*100%</f>
        <v>0.33333333333333331</v>
      </c>
      <c r="P4" s="37">
        <f>AVERAGE('Большебыковская СОШ'!F2:F1929)</f>
        <v>3.1666666666666665</v>
      </c>
      <c r="Q4" s="37">
        <f>AVERAGE('Большебыковская СОШ'!G2:G1929)</f>
        <v>4.833333333333333</v>
      </c>
      <c r="R4" s="37">
        <f>AVERAGE('Большебыковская СОШ'!H2:H1929)</f>
        <v>3.3333333333333335</v>
      </c>
      <c r="S4" s="37">
        <f>AVERAGE('Большебыковская СОШ'!I2:I1929)</f>
        <v>4</v>
      </c>
      <c r="T4" s="37">
        <f>AVERAGE('Большебыковская СОШ'!J2:J1929)</f>
        <v>2.6666666666666665</v>
      </c>
      <c r="U4" s="35">
        <f>COUNTIF('Большебыковская СОШ'!K:K,1)</f>
        <v>0</v>
      </c>
      <c r="V4" s="35">
        <f>COUNTIF('Большебыковская СОШ'!L:L,1)</f>
        <v>1</v>
      </c>
      <c r="W4" s="35">
        <f>COUNTIF('Большебыковская СОШ'!M:M,1)</f>
        <v>0</v>
      </c>
      <c r="X4" s="35">
        <f>COUNTIF('Большебыковская СОШ'!N:N,1)</f>
        <v>2</v>
      </c>
      <c r="Y4" s="18">
        <f t="shared" ref="Y4:Y30" si="7">U4/D4*100%</f>
        <v>0</v>
      </c>
      <c r="Z4" s="18">
        <f t="shared" ref="Z4:Z30" si="8">V4/D4*100%</f>
        <v>0.33333333333333331</v>
      </c>
      <c r="AA4" s="18">
        <f t="shared" ref="AA4:AA30" si="9">W4/D4*100%</f>
        <v>0</v>
      </c>
      <c r="AB4" s="18">
        <f t="shared" ref="AB4:AB30" si="10">X4/D4*100%</f>
        <v>0.66666666666666663</v>
      </c>
    </row>
    <row r="5" spans="1:28" x14ac:dyDescent="0.25">
      <c r="A5" s="15">
        <v>3</v>
      </c>
      <c r="B5" s="15" t="s">
        <v>241</v>
      </c>
      <c r="C5" s="16">
        <v>84</v>
      </c>
      <c r="D5" s="16">
        <f t="shared" si="0"/>
        <v>77</v>
      </c>
      <c r="E5" s="17">
        <f t="shared" si="1"/>
        <v>0.91666666666666663</v>
      </c>
      <c r="F5" s="14">
        <v>77</v>
      </c>
      <c r="G5" s="14">
        <f t="shared" si="2"/>
        <v>0</v>
      </c>
      <c r="H5" s="33">
        <f>COUNTIF('Бирюченская СОШ'!S:S,1)</f>
        <v>39</v>
      </c>
      <c r="I5" s="33">
        <f>COUNTIF('Бирюченская СОШ'!S:S,2)</f>
        <v>16</v>
      </c>
      <c r="J5" s="33">
        <f>COUNTIF('Бирюченская СОШ'!S:S,3)</f>
        <v>8</v>
      </c>
      <c r="K5" s="33">
        <f>COUNTIF('Бирюченская СОШ'!S:S,4)</f>
        <v>14</v>
      </c>
      <c r="L5" s="18">
        <f t="shared" si="3"/>
        <v>0.50649350649350644</v>
      </c>
      <c r="M5" s="18">
        <f t="shared" si="4"/>
        <v>0.20779220779220781</v>
      </c>
      <c r="N5" s="18">
        <f t="shared" si="5"/>
        <v>0.1038961038961039</v>
      </c>
      <c r="O5" s="18">
        <f t="shared" si="6"/>
        <v>0.18181818181818182</v>
      </c>
      <c r="P5" s="37">
        <f>AVERAGE('Бирюченская СОШ'!G2:G261)</f>
        <v>3.736842105263158</v>
      </c>
      <c r="Q5" s="37">
        <f>AVERAGE('Бирюченская СОШ'!H2:H261)</f>
        <v>3.875</v>
      </c>
      <c r="R5" s="37">
        <f>AVERAGE('Бирюченская СОШ'!I2:I261)</f>
        <v>3.4802631578947367</v>
      </c>
      <c r="S5" s="37">
        <f>AVERAGE('Бирюченская СОШ'!J2:J261)</f>
        <v>4.1447368421052628</v>
      </c>
      <c r="T5" s="37">
        <f>AVERAGE('Бирюченская СОШ'!K2:K261)</f>
        <v>2.6447368421052633</v>
      </c>
      <c r="U5" s="35">
        <f>COUNTIF('Бирюченская СОШ'!L:L,1)</f>
        <v>13</v>
      </c>
      <c r="V5" s="35">
        <f>COUNTIF('Бирюченская СОШ'!M:M,1)</f>
        <v>26</v>
      </c>
      <c r="W5" s="35">
        <f>COUNTIF('Бирюченская СОШ'!N:N,1)</f>
        <v>16</v>
      </c>
      <c r="X5" s="35">
        <f>COUNTIF('Бирюченская СОШ'!O:O,1)</f>
        <v>0</v>
      </c>
      <c r="Y5" s="18">
        <f t="shared" si="7"/>
        <v>0.16883116883116883</v>
      </c>
      <c r="Z5" s="18">
        <f t="shared" si="8"/>
        <v>0.33766233766233766</v>
      </c>
      <c r="AA5" s="18">
        <f t="shared" si="9"/>
        <v>0.20779220779220781</v>
      </c>
      <c r="AB5" s="18">
        <f t="shared" si="10"/>
        <v>0</v>
      </c>
    </row>
    <row r="6" spans="1:28" x14ac:dyDescent="0.25">
      <c r="A6" s="15">
        <v>4</v>
      </c>
      <c r="B6" s="15" t="s">
        <v>49</v>
      </c>
      <c r="C6" s="16">
        <v>14</v>
      </c>
      <c r="D6" s="16">
        <f t="shared" si="0"/>
        <v>14</v>
      </c>
      <c r="E6" s="17">
        <f t="shared" si="1"/>
        <v>1</v>
      </c>
      <c r="F6" s="14">
        <v>14</v>
      </c>
      <c r="G6" s="14">
        <f t="shared" si="2"/>
        <v>0</v>
      </c>
      <c r="H6" s="33">
        <f>COUNTIF('Веселовская СОШ'!R:R,1)</f>
        <v>7</v>
      </c>
      <c r="I6" s="33">
        <f>COUNTIF('Веселовская СОШ'!R:R,2)</f>
        <v>4</v>
      </c>
      <c r="J6" s="33">
        <f>COUNTIF('Веселовская СОШ'!R:R,3)</f>
        <v>2</v>
      </c>
      <c r="K6" s="33">
        <f>COUNTIF('Веселовская СОШ'!R:R,4)</f>
        <v>1</v>
      </c>
      <c r="L6" s="18">
        <f t="shared" si="3"/>
        <v>0.5</v>
      </c>
      <c r="M6" s="18">
        <f t="shared" si="4"/>
        <v>0.2857142857142857</v>
      </c>
      <c r="N6" s="18">
        <f t="shared" si="5"/>
        <v>0.14285714285714285</v>
      </c>
      <c r="O6" s="18">
        <f t="shared" si="6"/>
        <v>7.1428571428571425E-2</v>
      </c>
      <c r="P6" s="37">
        <f>AVERAGE('Веселовская СОШ'!F2:F675)</f>
        <v>3.6785714285714284</v>
      </c>
      <c r="Q6" s="37">
        <f>AVERAGE('Веселовская СОШ'!G2:G675)</f>
        <v>3.6785714285714284</v>
      </c>
      <c r="R6" s="37">
        <f>AVERAGE('Веселовская СОШ'!H2:H675)</f>
        <v>2.0714285714285716</v>
      </c>
      <c r="S6" s="37">
        <f>AVERAGE('Веселовская СОШ'!I2:I675)</f>
        <v>4.1785714285714288</v>
      </c>
      <c r="T6" s="37">
        <f>AVERAGE('Веселовская СОШ'!J2:J675)</f>
        <v>2.25</v>
      </c>
      <c r="U6" s="35">
        <f>COUNTIF('Веселовская СОШ'!K:K,1)</f>
        <v>0</v>
      </c>
      <c r="V6" s="35">
        <f>COUNTIF('Веселовская СОШ'!L:L,1)</f>
        <v>1</v>
      </c>
      <c r="W6" s="35">
        <f>COUNTIF('Веселовская СОШ'!M:M,1)</f>
        <v>1</v>
      </c>
      <c r="X6" s="35">
        <f>COUNTIF('Веселовская СОШ'!N:N,1)</f>
        <v>0</v>
      </c>
      <c r="Y6" s="18">
        <f t="shared" si="7"/>
        <v>0</v>
      </c>
      <c r="Z6" s="18">
        <f t="shared" si="8"/>
        <v>7.1428571428571425E-2</v>
      </c>
      <c r="AA6" s="18">
        <f t="shared" si="9"/>
        <v>7.1428571428571425E-2</v>
      </c>
      <c r="AB6" s="18">
        <f t="shared" si="10"/>
        <v>0</v>
      </c>
    </row>
    <row r="7" spans="1:28" x14ac:dyDescent="0.25">
      <c r="A7" s="15">
        <v>5</v>
      </c>
      <c r="B7" s="15" t="s">
        <v>64</v>
      </c>
      <c r="C7" s="16">
        <v>7</v>
      </c>
      <c r="D7" s="16">
        <f t="shared" si="0"/>
        <v>7</v>
      </c>
      <c r="E7" s="17">
        <f t="shared" si="1"/>
        <v>1</v>
      </c>
      <c r="F7" s="14">
        <v>7</v>
      </c>
      <c r="G7" s="14">
        <f t="shared" si="2"/>
        <v>0</v>
      </c>
      <c r="H7" s="33">
        <f>COUNTIF('Валуйчанская СОШ'!R:R,1)</f>
        <v>4</v>
      </c>
      <c r="I7" s="33">
        <f>COUNTIF('Валуйчанская СОШ'!R:R,2)</f>
        <v>1</v>
      </c>
      <c r="J7" s="33">
        <f>COUNTIF('Валуйчанская СОШ'!R:R,3)</f>
        <v>2</v>
      </c>
      <c r="K7" s="33">
        <f>COUNTIF('Валуйчанская СОШ'!R:R,4)</f>
        <v>0</v>
      </c>
      <c r="L7" s="18">
        <f t="shared" si="3"/>
        <v>0.5714285714285714</v>
      </c>
      <c r="M7" s="18">
        <f t="shared" si="4"/>
        <v>0.14285714285714285</v>
      </c>
      <c r="N7" s="18">
        <f t="shared" si="5"/>
        <v>0.2857142857142857</v>
      </c>
      <c r="O7" s="18">
        <f t="shared" si="6"/>
        <v>0</v>
      </c>
      <c r="P7" s="37">
        <f>AVERAGE('Валуйчанская СОШ'!F2:F189)</f>
        <v>4.2857142857142856</v>
      </c>
      <c r="Q7" s="37">
        <f>AVERAGE('Валуйчанская СОШ'!G2:G189)</f>
        <v>3.7142857142857144</v>
      </c>
      <c r="R7" s="37">
        <f>AVERAGE('Валуйчанская СОШ'!H2:H189)</f>
        <v>2</v>
      </c>
      <c r="S7" s="37">
        <f>AVERAGE('Валуйчанская СОШ'!I2:I189)</f>
        <v>4.5714285714285712</v>
      </c>
      <c r="T7" s="37">
        <f>AVERAGE('Валуйчанская СОШ'!J2:J189)</f>
        <v>3.8571428571428572</v>
      </c>
      <c r="U7" s="35">
        <f>COUNTIF('Валуйчанская СОШ'!K:K,1)</f>
        <v>2</v>
      </c>
      <c r="V7" s="35">
        <f>COUNTIF('Валуйчанская СОШ'!L:L,1)</f>
        <v>2</v>
      </c>
      <c r="W7" s="35">
        <f>COUNTIF('Валуйчанская СОШ'!M:M,1)</f>
        <v>1</v>
      </c>
      <c r="X7" s="35">
        <f>COUNTIF('Валуйчанская СОШ'!N:N,1)</f>
        <v>0</v>
      </c>
      <c r="Y7" s="18">
        <f t="shared" si="7"/>
        <v>0.2857142857142857</v>
      </c>
      <c r="Z7" s="18">
        <f t="shared" si="8"/>
        <v>0.2857142857142857</v>
      </c>
      <c r="AA7" s="18">
        <f t="shared" si="9"/>
        <v>0.14285714285714285</v>
      </c>
      <c r="AB7" s="18">
        <f t="shared" si="10"/>
        <v>0</v>
      </c>
    </row>
    <row r="8" spans="1:28" x14ac:dyDescent="0.25">
      <c r="A8" s="15">
        <v>6</v>
      </c>
      <c r="B8" s="15" t="s">
        <v>65</v>
      </c>
      <c r="C8" s="16">
        <v>4</v>
      </c>
      <c r="D8" s="16">
        <f t="shared" si="0"/>
        <v>3</v>
      </c>
      <c r="E8" s="17">
        <f t="shared" si="1"/>
        <v>0.75</v>
      </c>
      <c r="F8" s="14">
        <v>3</v>
      </c>
      <c r="G8" s="14">
        <f t="shared" si="2"/>
        <v>0</v>
      </c>
      <c r="H8" s="39">
        <f>COUNTIF('Верхососенская СОШ'!R:R,1)</f>
        <v>2</v>
      </c>
      <c r="I8" s="39">
        <f>COUNTIF('Верхососенская СОШ'!R:R,2)</f>
        <v>1</v>
      </c>
      <c r="J8" s="39">
        <f>COUNTIF('Верхососенская СОШ'!R:R,3)</f>
        <v>0</v>
      </c>
      <c r="K8" s="39">
        <f>COUNTIF('Верхососенская СОШ'!R:R,4)</f>
        <v>0</v>
      </c>
      <c r="L8" s="18">
        <f t="shared" si="3"/>
        <v>0.66666666666666663</v>
      </c>
      <c r="M8" s="18">
        <f t="shared" si="4"/>
        <v>0.33333333333333331</v>
      </c>
      <c r="N8" s="18">
        <f t="shared" si="5"/>
        <v>0</v>
      </c>
      <c r="O8" s="18">
        <f t="shared" si="6"/>
        <v>0</v>
      </c>
      <c r="P8" s="37">
        <f>AVERAGE('Верхососенская СОШ'!F3:F190)</f>
        <v>4.75</v>
      </c>
      <c r="Q8" s="37">
        <f>AVERAGE('Верхососенская СОШ'!G3:G190)</f>
        <v>5</v>
      </c>
      <c r="R8" s="37">
        <f>AVERAGE('Верхососенская СОШ'!H3:H190)</f>
        <v>0</v>
      </c>
      <c r="S8" s="37">
        <f>AVERAGE('Верхососенская СОШ'!I3:I190)</f>
        <v>5</v>
      </c>
      <c r="T8" s="37">
        <f>AVERAGE('Верхососенская СОШ'!J3:J190)</f>
        <v>3.5</v>
      </c>
      <c r="U8" s="40">
        <f>COUNTIF('Верхососенская СОШ'!K:K,1)</f>
        <v>0</v>
      </c>
      <c r="V8" s="40">
        <f>COUNTIF('Верхососенская СОШ'!L:L,1)</f>
        <v>0</v>
      </c>
      <c r="W8" s="40">
        <f>COUNTIF('Верхососенская СОШ'!M:M,1)</f>
        <v>0</v>
      </c>
      <c r="X8" s="40">
        <f>COUNTIF('Верхососенская СОШ'!N:N,1)</f>
        <v>1</v>
      </c>
      <c r="Y8" s="18">
        <f t="shared" si="7"/>
        <v>0</v>
      </c>
      <c r="Z8" s="18">
        <f t="shared" si="8"/>
        <v>0</v>
      </c>
      <c r="AA8" s="18">
        <f t="shared" si="9"/>
        <v>0</v>
      </c>
      <c r="AB8" s="18">
        <f t="shared" si="10"/>
        <v>0.33333333333333331</v>
      </c>
    </row>
    <row r="9" spans="1:28" x14ac:dyDescent="0.25">
      <c r="A9" s="15">
        <v>7</v>
      </c>
      <c r="B9" s="15" t="s">
        <v>66</v>
      </c>
      <c r="C9" s="16">
        <v>10</v>
      </c>
      <c r="D9" s="16">
        <f t="shared" si="0"/>
        <v>9</v>
      </c>
      <c r="E9" s="17">
        <f t="shared" si="1"/>
        <v>0.9</v>
      </c>
      <c r="F9" s="14">
        <v>9</v>
      </c>
      <c r="G9" s="14">
        <f t="shared" si="2"/>
        <v>0</v>
      </c>
      <c r="H9" s="33">
        <f>COUNTIF('Верхнепокровская СОШ'!R:R,1)</f>
        <v>3</v>
      </c>
      <c r="I9" s="33">
        <f>COUNTIF('Верхнепокровская СОШ'!R:R,2)</f>
        <v>1</v>
      </c>
      <c r="J9" s="33">
        <f>COUNTIF('Верхнепокровская СОШ'!R:R,3)</f>
        <v>1</v>
      </c>
      <c r="K9" s="33">
        <f>COUNTIF('Верхнепокровская СОШ'!R:R,4)</f>
        <v>4</v>
      </c>
      <c r="L9" s="18">
        <f t="shared" si="3"/>
        <v>0.33333333333333331</v>
      </c>
      <c r="M9" s="18">
        <f t="shared" si="4"/>
        <v>0.1111111111111111</v>
      </c>
      <c r="N9" s="18">
        <f t="shared" si="5"/>
        <v>0.1111111111111111</v>
      </c>
      <c r="O9" s="18">
        <f t="shared" si="6"/>
        <v>0.44444444444444442</v>
      </c>
      <c r="P9" s="37">
        <f>AVERAGE('Верхнепокровская СОШ'!F2:F265)</f>
        <v>1.8888888888888888</v>
      </c>
      <c r="Q9" s="37">
        <f>AVERAGE('Верхнепокровская СОШ'!G2:G265)</f>
        <v>3.4444444444444446</v>
      </c>
      <c r="R9" s="37">
        <f>AVERAGE('Верхнепокровская СОШ'!H2:H265)</f>
        <v>1.5555555555555556</v>
      </c>
      <c r="S9" s="37">
        <f>AVERAGE('Верхнепокровская СОШ'!I2:I265)</f>
        <v>3.7222222222222223</v>
      </c>
      <c r="T9" s="37">
        <f>AVERAGE('Верхнепокровская СОШ'!J2:J265)</f>
        <v>2.1666666666666665</v>
      </c>
      <c r="U9" s="35">
        <f>COUNTIF('Верхнепокровская СОШ'!K:K,1)</f>
        <v>4</v>
      </c>
      <c r="V9" s="35">
        <f>COUNTIF('Верхнепокровская СОШ'!L:L,1)</f>
        <v>4</v>
      </c>
      <c r="W9" s="35">
        <f>COUNTIF('Верхнепокровская СОШ'!M:M,1)</f>
        <v>3</v>
      </c>
      <c r="X9" s="35">
        <f>COUNTIF('Верхнепокровская СОШ'!N:N,1)</f>
        <v>0</v>
      </c>
      <c r="Y9" s="18">
        <f t="shared" si="7"/>
        <v>0.44444444444444442</v>
      </c>
      <c r="Z9" s="18">
        <f t="shared" si="8"/>
        <v>0.44444444444444442</v>
      </c>
      <c r="AA9" s="18">
        <f t="shared" si="9"/>
        <v>0.33333333333333331</v>
      </c>
      <c r="AB9" s="18">
        <f t="shared" si="10"/>
        <v>0</v>
      </c>
    </row>
    <row r="10" spans="1:28" x14ac:dyDescent="0.25">
      <c r="A10" s="15">
        <v>8</v>
      </c>
      <c r="B10" s="15" t="s">
        <v>67</v>
      </c>
      <c r="C10" s="16">
        <v>58</v>
      </c>
      <c r="D10" s="16">
        <f t="shared" si="0"/>
        <v>55</v>
      </c>
      <c r="E10" s="17">
        <f t="shared" si="1"/>
        <v>0.94827586206896552</v>
      </c>
      <c r="F10" s="14">
        <v>55</v>
      </c>
      <c r="G10" s="14">
        <f t="shared" si="2"/>
        <v>0</v>
      </c>
      <c r="H10" s="33">
        <f>COUNTIF('Засосенская СОШ'!R:R,1)</f>
        <v>29</v>
      </c>
      <c r="I10" s="33">
        <f>COUNTIF('Засосенская СОШ'!R:R,2)</f>
        <v>11</v>
      </c>
      <c r="J10" s="33">
        <f>COUNTIF('Засосенская СОШ'!R:R,3)</f>
        <v>5</v>
      </c>
      <c r="K10" s="33">
        <f>COUNTIF('Засосенская СОШ'!R:R,4)</f>
        <v>10</v>
      </c>
      <c r="L10" s="18">
        <f t="shared" si="3"/>
        <v>0.52727272727272723</v>
      </c>
      <c r="M10" s="18">
        <f t="shared" si="4"/>
        <v>0.2</v>
      </c>
      <c r="N10" s="18">
        <f t="shared" si="5"/>
        <v>9.0909090909090912E-2</v>
      </c>
      <c r="O10" s="18">
        <f t="shared" si="6"/>
        <v>0.18181818181818182</v>
      </c>
      <c r="P10" s="37">
        <f>AVERAGE('Засосенская СОШ'!F2:F273)</f>
        <v>3.581818181818182</v>
      </c>
      <c r="Q10" s="37">
        <f>AVERAGE('Засосенская СОШ'!G2:G273)</f>
        <v>4.0909090909090908</v>
      </c>
      <c r="R10" s="37">
        <f>AVERAGE('Засосенская СОШ'!H2:H273)</f>
        <v>3</v>
      </c>
      <c r="S10" s="37">
        <f>AVERAGE('Засосенская СОШ'!I2:I273)</f>
        <v>3.8363636363636364</v>
      </c>
      <c r="T10" s="37">
        <f>AVERAGE('Засосенская СОШ'!J2:J273)</f>
        <v>2.8454545454545452</v>
      </c>
      <c r="U10" s="35">
        <f>COUNTIF('Засосенская СОШ'!K:K,1)</f>
        <v>14</v>
      </c>
      <c r="V10" s="35">
        <f>COUNTIF('Засосенская СОШ'!L:L,1)</f>
        <v>12</v>
      </c>
      <c r="W10" s="35">
        <f>COUNTIF('Засосенская СОШ'!M:M,1)</f>
        <v>8</v>
      </c>
      <c r="X10" s="35">
        <f>COUNTIF('Засосенская СОШ'!N:N,1)</f>
        <v>2</v>
      </c>
      <c r="Y10" s="18">
        <f t="shared" si="7"/>
        <v>0.25454545454545452</v>
      </c>
      <c r="Z10" s="18">
        <f t="shared" si="8"/>
        <v>0.21818181818181817</v>
      </c>
      <c r="AA10" s="18">
        <f t="shared" si="9"/>
        <v>0.14545454545454545</v>
      </c>
      <c r="AB10" s="18">
        <f t="shared" si="10"/>
        <v>3.6363636363636362E-2</v>
      </c>
    </row>
    <row r="11" spans="1:28" x14ac:dyDescent="0.25">
      <c r="A11" s="15">
        <v>9</v>
      </c>
      <c r="B11" s="15" t="s">
        <v>68</v>
      </c>
      <c r="C11" s="16">
        <v>10</v>
      </c>
      <c r="D11" s="16">
        <f t="shared" si="0"/>
        <v>10</v>
      </c>
      <c r="E11" s="17">
        <f t="shared" si="1"/>
        <v>1</v>
      </c>
      <c r="F11" s="14">
        <v>10</v>
      </c>
      <c r="G11" s="29">
        <f t="shared" si="2"/>
        <v>0</v>
      </c>
      <c r="H11" s="33">
        <f>COUNTIF('Казацкая СОШ'!R:R,1)</f>
        <v>3</v>
      </c>
      <c r="I11" s="33">
        <f>COUNTIF('Казацкая СОШ'!R:R,2)</f>
        <v>2</v>
      </c>
      <c r="J11" s="33">
        <f>COUNTIF('Казацкая СОШ'!R:R,3)</f>
        <v>3</v>
      </c>
      <c r="K11" s="33">
        <f>COUNTIF('Казацкая СОШ'!R:R,4)</f>
        <v>2</v>
      </c>
      <c r="L11" s="18">
        <f t="shared" si="3"/>
        <v>0.3</v>
      </c>
      <c r="M11" s="18">
        <f t="shared" si="4"/>
        <v>0.2</v>
      </c>
      <c r="N11" s="18">
        <f t="shared" si="5"/>
        <v>0.3</v>
      </c>
      <c r="O11" s="18">
        <f t="shared" si="6"/>
        <v>0.2</v>
      </c>
      <c r="P11" s="37">
        <f>AVERAGE('Казацкая СОШ'!F2:F1149)</f>
        <v>3.05</v>
      </c>
      <c r="Q11" s="37">
        <f>AVERAGE('Казацкая СОШ'!G2:G1149)</f>
        <v>4.45</v>
      </c>
      <c r="R11" s="37">
        <f>AVERAGE('Казацкая СОШ'!H2:H1149)</f>
        <v>2.6</v>
      </c>
      <c r="S11" s="37">
        <f>AVERAGE('Казацкая СОШ'!I2:I1149)</f>
        <v>3.85</v>
      </c>
      <c r="T11" s="37">
        <f>AVERAGE('Казацкая СОШ'!J2:J1149)</f>
        <v>1.5</v>
      </c>
      <c r="U11" s="35">
        <f>COUNTIF('Казацкая СОШ'!K:K,1)</f>
        <v>3</v>
      </c>
      <c r="V11" s="35">
        <f>COUNTIF('Казацкая СОШ'!L:L,1)</f>
        <v>3</v>
      </c>
      <c r="W11" s="35">
        <f>COUNTIF('Казацкая СОШ'!M:M,1)</f>
        <v>1</v>
      </c>
      <c r="X11" s="35">
        <f>COUNTIF('Казацкая СОШ'!N:N,1)</f>
        <v>0</v>
      </c>
      <c r="Y11" s="18">
        <f t="shared" si="7"/>
        <v>0.3</v>
      </c>
      <c r="Z11" s="18">
        <f t="shared" si="8"/>
        <v>0.3</v>
      </c>
      <c r="AA11" s="18">
        <f t="shared" si="9"/>
        <v>0.1</v>
      </c>
      <c r="AB11" s="18">
        <f t="shared" si="10"/>
        <v>0</v>
      </c>
    </row>
    <row r="12" spans="1:28" x14ac:dyDescent="0.25">
      <c r="A12" s="15">
        <v>10</v>
      </c>
      <c r="B12" s="15" t="s">
        <v>69</v>
      </c>
      <c r="C12" s="16">
        <v>3</v>
      </c>
      <c r="D12" s="16">
        <f t="shared" si="0"/>
        <v>3</v>
      </c>
      <c r="E12" s="17">
        <f t="shared" si="1"/>
        <v>1</v>
      </c>
      <c r="F12" s="14">
        <v>3</v>
      </c>
      <c r="G12" s="14">
        <f t="shared" si="2"/>
        <v>0</v>
      </c>
      <c r="H12" s="33">
        <f>COUNTIF('Калиновская СОШ'!R:R,1)</f>
        <v>0</v>
      </c>
      <c r="I12" s="33">
        <f>COUNTIF('Калиновская СОШ'!R:R,2)</f>
        <v>1</v>
      </c>
      <c r="J12" s="33">
        <f>COUNTIF('Калиновская СОШ'!R:R,3)</f>
        <v>0</v>
      </c>
      <c r="K12" s="33">
        <f>COUNTIF('Калиновская СОШ'!R:R,4)</f>
        <v>2</v>
      </c>
      <c r="L12" s="18">
        <f t="shared" si="3"/>
        <v>0</v>
      </c>
      <c r="M12" s="18">
        <f t="shared" si="4"/>
        <v>0.33333333333333331</v>
      </c>
      <c r="N12" s="18">
        <f t="shared" si="5"/>
        <v>0</v>
      </c>
      <c r="O12" s="18">
        <f t="shared" si="6"/>
        <v>0.66666666666666663</v>
      </c>
      <c r="P12" s="37">
        <f>AVERAGE('Калиновская СОШ'!F2:F207)</f>
        <v>4</v>
      </c>
      <c r="Q12" s="37">
        <f>AVERAGE('Калиновская СОШ'!G2:G207)</f>
        <v>4.166666666666667</v>
      </c>
      <c r="R12" s="37">
        <f>AVERAGE('Калиновская СОШ'!H2:H207)</f>
        <v>2</v>
      </c>
      <c r="S12" s="37">
        <f>AVERAGE('Калиновская СОШ'!I2:I207)</f>
        <v>3</v>
      </c>
      <c r="T12" s="37">
        <f>AVERAGE('Калиновская СОШ'!J2:J207)</f>
        <v>1</v>
      </c>
      <c r="U12" s="35">
        <f>COUNTIF('Калиновская СОШ'!K:K,1)</f>
        <v>1</v>
      </c>
      <c r="V12" s="35">
        <f>COUNTIF('Калиновская СОШ'!L:L,1)</f>
        <v>2</v>
      </c>
      <c r="W12" s="35">
        <f>COUNTIF('Калиновская СОШ'!M:M,1)</f>
        <v>1</v>
      </c>
      <c r="X12" s="35">
        <f>COUNTIF('Калиновская СОШ'!N:N,1)</f>
        <v>0</v>
      </c>
      <c r="Y12" s="18">
        <f t="shared" si="7"/>
        <v>0.33333333333333331</v>
      </c>
      <c r="Z12" s="18">
        <f t="shared" si="8"/>
        <v>0.66666666666666663</v>
      </c>
      <c r="AA12" s="18">
        <f t="shared" si="9"/>
        <v>0.33333333333333331</v>
      </c>
      <c r="AB12" s="18">
        <f t="shared" si="10"/>
        <v>0</v>
      </c>
    </row>
    <row r="13" spans="1:28" x14ac:dyDescent="0.25">
      <c r="A13" s="15">
        <v>11</v>
      </c>
      <c r="B13" s="15" t="s">
        <v>70</v>
      </c>
      <c r="C13" s="16">
        <v>2</v>
      </c>
      <c r="D13" s="16">
        <f t="shared" si="0"/>
        <v>2</v>
      </c>
      <c r="E13" s="17">
        <f t="shared" si="1"/>
        <v>1</v>
      </c>
      <c r="F13" s="14">
        <v>2</v>
      </c>
      <c r="G13" s="14">
        <f t="shared" si="2"/>
        <v>0</v>
      </c>
      <c r="H13" s="33">
        <f>COUNTIF('Коломыцевская СОШ'!R:R,1)</f>
        <v>2</v>
      </c>
      <c r="I13" s="33">
        <f>COUNTIF('Коломыцевская СОШ'!R:R,2)</f>
        <v>0</v>
      </c>
      <c r="J13" s="33">
        <f>COUNTIF('Коломыцевская СОШ'!R:R,3)</f>
        <v>0</v>
      </c>
      <c r="K13" s="33">
        <f>COUNTIF('Коломыцевская СОШ'!R:R,4)</f>
        <v>0</v>
      </c>
      <c r="L13" s="18">
        <f t="shared" si="3"/>
        <v>1</v>
      </c>
      <c r="M13" s="18">
        <f t="shared" si="4"/>
        <v>0</v>
      </c>
      <c r="N13" s="18">
        <f t="shared" si="5"/>
        <v>0</v>
      </c>
      <c r="O13" s="18">
        <f t="shared" si="6"/>
        <v>0</v>
      </c>
      <c r="P13" s="37">
        <f>AVERAGE('Коломыцевская СОШ'!F2:F422)</f>
        <v>4</v>
      </c>
      <c r="Q13" s="37">
        <f>AVERAGE('Коломыцевская СОШ'!G2:G422)</f>
        <v>5</v>
      </c>
      <c r="R13" s="37">
        <f>AVERAGE('Коломыцевская СОШ'!H2:H422)</f>
        <v>3.5</v>
      </c>
      <c r="S13" s="37">
        <f>AVERAGE('Коломыцевская СОШ'!I2:I422)</f>
        <v>4.5</v>
      </c>
      <c r="T13" s="37">
        <f>AVERAGE('Коломыцевская СОШ'!J2:J422)</f>
        <v>1</v>
      </c>
      <c r="U13" s="35">
        <f>COUNTIF('Коломыцевская СОШ'!K:K,1)</f>
        <v>0</v>
      </c>
      <c r="V13" s="35">
        <f>COUNTIF('Коломыцевская СОШ'!L:L,1)</f>
        <v>0</v>
      </c>
      <c r="W13" s="35">
        <f>COUNTIF('Коломыцевская СОШ'!M:M,1)</f>
        <v>0</v>
      </c>
      <c r="X13" s="35">
        <f>COUNTIF('Коломыцевская СОШ'!N:N,1)</f>
        <v>0</v>
      </c>
      <c r="Y13" s="18">
        <f t="shared" si="7"/>
        <v>0</v>
      </c>
      <c r="Z13" s="18">
        <f t="shared" si="8"/>
        <v>0</v>
      </c>
      <c r="AA13" s="18">
        <f t="shared" si="9"/>
        <v>0</v>
      </c>
      <c r="AB13" s="18">
        <f t="shared" si="10"/>
        <v>0</v>
      </c>
    </row>
    <row r="14" spans="1:28" x14ac:dyDescent="0.25">
      <c r="A14" s="15">
        <v>12</v>
      </c>
      <c r="B14" s="15" t="s">
        <v>71</v>
      </c>
      <c r="C14" s="16">
        <v>20</v>
      </c>
      <c r="D14" s="16">
        <f t="shared" si="0"/>
        <v>18</v>
      </c>
      <c r="E14" s="17">
        <f t="shared" si="1"/>
        <v>0.9</v>
      </c>
      <c r="F14" s="14">
        <v>18</v>
      </c>
      <c r="G14" s="14">
        <f t="shared" si="2"/>
        <v>0</v>
      </c>
      <c r="H14" s="33">
        <f>COUNTIF('Ливенская СОШ 1'!R:R,1)</f>
        <v>15</v>
      </c>
      <c r="I14" s="33">
        <f>COUNTIF('Ливенская СОШ 1'!R:R,2)</f>
        <v>2</v>
      </c>
      <c r="J14" s="33">
        <f>COUNTIF('Ливенская СОШ 1'!R:R,3)</f>
        <v>1</v>
      </c>
      <c r="K14" s="33">
        <f>COUNTIF('Ливенская СОШ 1'!R:R,4)</f>
        <v>0</v>
      </c>
      <c r="L14" s="18">
        <f t="shared" si="3"/>
        <v>0.83333333333333337</v>
      </c>
      <c r="M14" s="18">
        <f t="shared" si="4"/>
        <v>0.1111111111111111</v>
      </c>
      <c r="N14" s="18">
        <f t="shared" si="5"/>
        <v>5.5555555555555552E-2</v>
      </c>
      <c r="O14" s="18">
        <f t="shared" si="6"/>
        <v>0</v>
      </c>
      <c r="P14" s="37">
        <f>AVERAGE('Ливенская СОШ 1'!F2:F115)</f>
        <v>3.75</v>
      </c>
      <c r="Q14" s="37">
        <f>AVERAGE('Ливенская СОШ 1'!G2:G115)</f>
        <v>4.75</v>
      </c>
      <c r="R14" s="37">
        <f>AVERAGE('Ливенская СОШ 1'!H2:H115)</f>
        <v>2.7222222222222223</v>
      </c>
      <c r="S14" s="37">
        <f>AVERAGE('Ливенская СОШ 1'!I2:I115)</f>
        <v>4.666666666666667</v>
      </c>
      <c r="T14" s="37">
        <f>AVERAGE('Ливенская СОШ 1'!J2:J115)</f>
        <v>3.3888888888888888</v>
      </c>
      <c r="U14" s="35">
        <f>COUNTIF('Ливенская СОШ 1'!K:K,1)</f>
        <v>0</v>
      </c>
      <c r="V14" s="35">
        <f>COUNTIF('Ливенская СОШ 1'!L:L,1)</f>
        <v>1</v>
      </c>
      <c r="W14" s="35">
        <f>COUNTIF('Ливенская СОШ 1'!M:M,1)</f>
        <v>1</v>
      </c>
      <c r="X14" s="35">
        <f>COUNTIF('Ливенская СОШ 1'!N:N,1)</f>
        <v>1</v>
      </c>
      <c r="Y14" s="18">
        <f t="shared" si="7"/>
        <v>0</v>
      </c>
      <c r="Z14" s="18">
        <f t="shared" si="8"/>
        <v>5.5555555555555552E-2</v>
      </c>
      <c r="AA14" s="18">
        <f t="shared" si="9"/>
        <v>5.5555555555555552E-2</v>
      </c>
      <c r="AB14" s="18">
        <f t="shared" si="10"/>
        <v>5.5555555555555552E-2</v>
      </c>
    </row>
    <row r="15" spans="1:28" x14ac:dyDescent="0.25">
      <c r="A15" s="15">
        <v>13</v>
      </c>
      <c r="B15" s="15" t="s">
        <v>72</v>
      </c>
      <c r="C15" s="16">
        <v>13</v>
      </c>
      <c r="D15" s="16">
        <f t="shared" si="0"/>
        <v>13</v>
      </c>
      <c r="E15" s="17">
        <f t="shared" si="1"/>
        <v>1</v>
      </c>
      <c r="F15" s="14">
        <v>13</v>
      </c>
      <c r="G15" s="14">
        <f t="shared" si="2"/>
        <v>0</v>
      </c>
      <c r="H15" s="33">
        <f>COUNTIF('Ливенская СОШ 2'!R:R,1)</f>
        <v>7</v>
      </c>
      <c r="I15" s="33">
        <f>COUNTIF('Ливенская СОШ 2'!R:R,2)</f>
        <v>2</v>
      </c>
      <c r="J15" s="33">
        <f>COUNTIF('Ливенская СОШ 2'!R:R,3)</f>
        <v>4</v>
      </c>
      <c r="K15" s="33">
        <f>COUNTIF('Ливенская СОШ 2'!R:R,4)</f>
        <v>0</v>
      </c>
      <c r="L15" s="18">
        <f t="shared" si="3"/>
        <v>0.53846153846153844</v>
      </c>
      <c r="M15" s="18">
        <f t="shared" si="4"/>
        <v>0.15384615384615385</v>
      </c>
      <c r="N15" s="18">
        <f t="shared" si="5"/>
        <v>0.30769230769230771</v>
      </c>
      <c r="O15" s="18">
        <f t="shared" si="6"/>
        <v>0</v>
      </c>
      <c r="P15" s="37">
        <f>AVERAGE('Ливенская СОШ 2'!F2:F340)</f>
        <v>3.9615384615384617</v>
      </c>
      <c r="Q15" s="37">
        <f>AVERAGE('Ливенская СОШ 2'!G2:G340)</f>
        <v>4.6538461538461542</v>
      </c>
      <c r="R15" s="37">
        <f>AVERAGE('Ливенская СОШ 2'!H2:H340)</f>
        <v>3.7692307692307692</v>
      </c>
      <c r="S15" s="37">
        <f>AVERAGE('Ливенская СОШ 2'!I2:I340)</f>
        <v>4.5</v>
      </c>
      <c r="T15" s="37">
        <f>AVERAGE('Ливенская СОШ 2'!J2:J340)</f>
        <v>2.4230769230769229</v>
      </c>
      <c r="U15" s="35">
        <f>COUNTIF('Ливенская СОШ 2'!K:K,1)</f>
        <v>6</v>
      </c>
      <c r="V15" s="35">
        <f>COUNTIF('Ливенская СОШ 2'!L:L,1)</f>
        <v>2</v>
      </c>
      <c r="W15" s="35">
        <f>COUNTIF('Ливенская СОШ 2'!M:M,1)</f>
        <v>4</v>
      </c>
      <c r="X15" s="35">
        <f>COUNTIF('Ливенская СОШ 2'!N:N,1)</f>
        <v>0</v>
      </c>
      <c r="Y15" s="18">
        <f t="shared" si="7"/>
        <v>0.46153846153846156</v>
      </c>
      <c r="Z15" s="18">
        <f t="shared" si="8"/>
        <v>0.15384615384615385</v>
      </c>
      <c r="AA15" s="18">
        <f t="shared" si="9"/>
        <v>0.30769230769230771</v>
      </c>
      <c r="AB15" s="18">
        <f t="shared" si="10"/>
        <v>0</v>
      </c>
    </row>
    <row r="16" spans="1:28" x14ac:dyDescent="0.25">
      <c r="A16" s="15">
        <v>14</v>
      </c>
      <c r="B16" s="15" t="s">
        <v>73</v>
      </c>
      <c r="C16" s="16">
        <v>21</v>
      </c>
      <c r="D16" s="16">
        <f t="shared" si="0"/>
        <v>21</v>
      </c>
      <c r="E16" s="17">
        <f t="shared" si="1"/>
        <v>1</v>
      </c>
      <c r="F16" s="14">
        <v>21</v>
      </c>
      <c r="G16" s="14">
        <f t="shared" si="2"/>
        <v>0</v>
      </c>
      <c r="H16" s="33">
        <f>COUNTIF('Никитовская СОШ'!R:R,1)</f>
        <v>21</v>
      </c>
      <c r="I16" s="33">
        <f>COUNTIF('Никитовская СОШ'!R:R,2)</f>
        <v>0</v>
      </c>
      <c r="J16" s="33">
        <f>COUNTIF('Никитовская СОШ'!R:R,3)</f>
        <v>0</v>
      </c>
      <c r="K16" s="33">
        <f>COUNTIF('Никитовская СОШ'!R:R,4)</f>
        <v>0</v>
      </c>
      <c r="L16" s="18">
        <f t="shared" si="3"/>
        <v>1</v>
      </c>
      <c r="M16" s="18">
        <f t="shared" si="4"/>
        <v>0</v>
      </c>
      <c r="N16" s="18">
        <f t="shared" si="5"/>
        <v>0</v>
      </c>
      <c r="O16" s="18">
        <f t="shared" si="6"/>
        <v>0</v>
      </c>
      <c r="P16" s="37">
        <f>AVERAGE('Никитовская СОШ'!F2:F383)</f>
        <v>4</v>
      </c>
      <c r="Q16" s="37">
        <f>AVERAGE('Никитовская СОШ'!G2:G383)</f>
        <v>4.7142857142857144</v>
      </c>
      <c r="R16" s="37">
        <f>AVERAGE('Никитовская СОШ'!H2:H383)</f>
        <v>7.3571428571428568</v>
      </c>
      <c r="S16" s="37">
        <f>AVERAGE('Никитовская СОШ'!I2:I383)</f>
        <v>4.8095238095238093</v>
      </c>
      <c r="T16" s="37">
        <f>AVERAGE('Никитовская СОШ'!J2:J383)</f>
        <v>4.1190476190476186</v>
      </c>
      <c r="U16" s="35">
        <f>COUNTIF('Никитовская СОШ'!K:K,1)</f>
        <v>3</v>
      </c>
      <c r="V16" s="35">
        <f>COUNTIF('Никитовская СОШ'!L:L,1)</f>
        <v>2</v>
      </c>
      <c r="W16" s="35">
        <f>COUNTIF('Никитовская СОШ'!M:M,1)</f>
        <v>0</v>
      </c>
      <c r="X16" s="35">
        <f>COUNTIF('Никитовская СОШ'!N:N,1)</f>
        <v>2</v>
      </c>
      <c r="Y16" s="18">
        <f t="shared" si="7"/>
        <v>0.14285714285714285</v>
      </c>
      <c r="Z16" s="18">
        <f t="shared" si="8"/>
        <v>9.5238095238095233E-2</v>
      </c>
      <c r="AA16" s="18">
        <f t="shared" si="9"/>
        <v>0</v>
      </c>
      <c r="AB16" s="18">
        <f t="shared" si="10"/>
        <v>9.5238095238095233E-2</v>
      </c>
    </row>
    <row r="17" spans="1:28" x14ac:dyDescent="0.25">
      <c r="A17" s="15">
        <v>15</v>
      </c>
      <c r="B17" s="15" t="s">
        <v>74</v>
      </c>
      <c r="C17" s="16">
        <v>10</v>
      </c>
      <c r="D17" s="16">
        <f t="shared" si="0"/>
        <v>9</v>
      </c>
      <c r="E17" s="17">
        <f t="shared" si="1"/>
        <v>0.9</v>
      </c>
      <c r="F17" s="14">
        <v>9</v>
      </c>
      <c r="G17" s="36">
        <f t="shared" si="2"/>
        <v>0</v>
      </c>
      <c r="H17" s="33">
        <f>COUNTIF('Палатовская СОШ'!R:R,1)</f>
        <v>5</v>
      </c>
      <c r="I17" s="33">
        <f>COUNTIF('Палатовская СОШ'!R:R,2)</f>
        <v>2</v>
      </c>
      <c r="J17" s="33">
        <f>COUNTIF('Палатовская СОШ'!R:R,3)</f>
        <v>2</v>
      </c>
      <c r="K17" s="33">
        <f>COUNTIF('Палатовская СОШ'!R:R,4)</f>
        <v>0</v>
      </c>
      <c r="L17" s="18">
        <f t="shared" si="3"/>
        <v>0.55555555555555558</v>
      </c>
      <c r="M17" s="18">
        <f t="shared" si="4"/>
        <v>0.22222222222222221</v>
      </c>
      <c r="N17" s="18">
        <f t="shared" si="5"/>
        <v>0.22222222222222221</v>
      </c>
      <c r="O17" s="18">
        <f t="shared" si="6"/>
        <v>0</v>
      </c>
      <c r="P17" s="37">
        <f>AVERAGE('Палатовская СОШ'!F2:F279)</f>
        <v>4.5</v>
      </c>
      <c r="Q17" s="37">
        <f>AVERAGE('Палатовская СОШ'!G2:G279)</f>
        <v>4.5555555555555554</v>
      </c>
      <c r="R17" s="37">
        <f>AVERAGE('Палатовская СОШ'!H2:H279)</f>
        <v>3.3333333333333335</v>
      </c>
      <c r="S17" s="37">
        <f>AVERAGE('Палатовская СОШ'!I2:I279)</f>
        <v>4.333333333333333</v>
      </c>
      <c r="T17" s="37">
        <f>AVERAGE('Палатовская СОШ'!J2:J279)</f>
        <v>2.9444444444444446</v>
      </c>
      <c r="U17" s="35">
        <f>COUNTIF('Палатовская СОШ'!K:K,1)</f>
        <v>3</v>
      </c>
      <c r="V17" s="35">
        <f>COUNTIF('Палатовская СОШ'!L:L,1)</f>
        <v>2</v>
      </c>
      <c r="W17" s="35">
        <f>COUNTIF('Палатовская СОШ'!M:M,1)</f>
        <v>1</v>
      </c>
      <c r="X17" s="35">
        <f>COUNTIF('Палатовская СОШ'!N:N,1)</f>
        <v>0</v>
      </c>
      <c r="Y17" s="18">
        <f t="shared" si="7"/>
        <v>0.33333333333333331</v>
      </c>
      <c r="Z17" s="18">
        <f t="shared" si="8"/>
        <v>0.22222222222222221</v>
      </c>
      <c r="AA17" s="18">
        <f t="shared" si="9"/>
        <v>0.1111111111111111</v>
      </c>
      <c r="AB17" s="18">
        <f t="shared" si="10"/>
        <v>0</v>
      </c>
    </row>
    <row r="18" spans="1:28" x14ac:dyDescent="0.25">
      <c r="A18" s="15">
        <v>16</v>
      </c>
      <c r="B18" s="15" t="s">
        <v>75</v>
      </c>
      <c r="C18" s="16">
        <v>6</v>
      </c>
      <c r="D18" s="16">
        <f t="shared" si="0"/>
        <v>6</v>
      </c>
      <c r="E18" s="17">
        <f t="shared" si="1"/>
        <v>1</v>
      </c>
      <c r="F18" s="14">
        <v>6</v>
      </c>
      <c r="G18" s="14">
        <f t="shared" si="2"/>
        <v>0</v>
      </c>
      <c r="H18" s="33">
        <f>COUNTIF('Сорокинская СОШ'!R:R,1)</f>
        <v>5</v>
      </c>
      <c r="I18" s="33">
        <f>COUNTIF('Сорокинская СОШ'!R:R,2)</f>
        <v>0</v>
      </c>
      <c r="J18" s="33">
        <f>COUNTIF('Сорокинская СОШ'!R:R,3)</f>
        <v>0</v>
      </c>
      <c r="K18" s="33">
        <f>COUNTIF('Сорокинская СОШ'!R:R,4)</f>
        <v>1</v>
      </c>
      <c r="L18" s="18">
        <f t="shared" si="3"/>
        <v>0.83333333333333337</v>
      </c>
      <c r="M18" s="18">
        <f t="shared" si="4"/>
        <v>0</v>
      </c>
      <c r="N18" s="18">
        <f t="shared" si="5"/>
        <v>0</v>
      </c>
      <c r="O18" s="18">
        <f t="shared" si="6"/>
        <v>0.16666666666666666</v>
      </c>
      <c r="P18" s="37">
        <f>AVERAGE('Сорокинская СОШ'!F2:F399)</f>
        <v>3.9166666666666665</v>
      </c>
      <c r="Q18" s="37">
        <f>AVERAGE('Сорокинская СОШ'!G2:G399)</f>
        <v>5</v>
      </c>
      <c r="R18" s="37">
        <f>AVERAGE('Сорокинская СОШ'!H2:H399)</f>
        <v>4.333333333333333</v>
      </c>
      <c r="S18" s="37">
        <f>AVERAGE('Сорокинская СОШ'!I2:I399)</f>
        <v>3.6666666666666665</v>
      </c>
      <c r="T18" s="37">
        <f>AVERAGE('Сорокинская СОШ'!J2:J399)</f>
        <v>2.4166666666666665</v>
      </c>
      <c r="U18" s="35">
        <f>COUNTIF('Сорокинская СОШ'!K:K,1)</f>
        <v>1</v>
      </c>
      <c r="V18" s="35">
        <f>COUNTIF('Сорокинская СОШ'!L:L,1)</f>
        <v>2</v>
      </c>
      <c r="W18" s="35">
        <f>COUNTIF('Сорокинская СОШ'!M:M,1)</f>
        <v>0</v>
      </c>
      <c r="X18" s="35">
        <f>COUNTIF('Сорокинская СОШ'!N:N,1)</f>
        <v>0</v>
      </c>
      <c r="Y18" s="18">
        <f t="shared" si="7"/>
        <v>0.16666666666666666</v>
      </c>
      <c r="Z18" s="18">
        <f t="shared" si="8"/>
        <v>0.33333333333333331</v>
      </c>
      <c r="AA18" s="18">
        <f t="shared" si="9"/>
        <v>0</v>
      </c>
      <c r="AB18" s="18">
        <f t="shared" si="10"/>
        <v>0</v>
      </c>
    </row>
    <row r="19" spans="1:28" x14ac:dyDescent="0.25">
      <c r="A19" s="15">
        <v>17</v>
      </c>
      <c r="B19" s="15" t="s">
        <v>76</v>
      </c>
      <c r="C19" s="16">
        <v>6</v>
      </c>
      <c r="D19" s="16">
        <f t="shared" si="0"/>
        <v>5</v>
      </c>
      <c r="E19" s="17">
        <f t="shared" si="1"/>
        <v>0.83333333333333337</v>
      </c>
      <c r="F19" s="14">
        <v>5</v>
      </c>
      <c r="G19" s="14">
        <f t="shared" si="2"/>
        <v>0</v>
      </c>
      <c r="H19" s="33">
        <f>COUNTIF('Стрелецкая СОШ'!R:R,1)</f>
        <v>4</v>
      </c>
      <c r="I19" s="33">
        <f>COUNTIF('Стрелецкая СОШ'!R:R,2)</f>
        <v>0</v>
      </c>
      <c r="J19" s="33">
        <f>COUNTIF('Стрелецкая СОШ'!R:R,3)</f>
        <v>1</v>
      </c>
      <c r="K19" s="33">
        <f>COUNTIF('Стрелецкая СОШ'!R:R,4)</f>
        <v>0</v>
      </c>
      <c r="L19" s="18">
        <f t="shared" si="3"/>
        <v>0.8</v>
      </c>
      <c r="M19" s="18">
        <f t="shared" si="4"/>
        <v>0</v>
      </c>
      <c r="N19" s="18">
        <f t="shared" si="5"/>
        <v>0.2</v>
      </c>
      <c r="O19" s="18">
        <f t="shared" si="6"/>
        <v>0</v>
      </c>
      <c r="P19" s="37">
        <f>AVERAGE('Стрелецкая СОШ'!F2:F248)</f>
        <v>4.2</v>
      </c>
      <c r="Q19" s="37">
        <f>AVERAGE('Стрелецкая СОШ'!G2:G248)</f>
        <v>4.2</v>
      </c>
      <c r="R19" s="37">
        <f>AVERAGE('Стрелецкая СОШ'!H2:H248)</f>
        <v>3</v>
      </c>
      <c r="S19" s="37">
        <f>AVERAGE('Стрелецкая СОШ'!I2:I248)</f>
        <v>4.8</v>
      </c>
      <c r="T19" s="37">
        <f>AVERAGE('Стрелецкая СОШ'!J2:J248)</f>
        <v>3.4</v>
      </c>
      <c r="U19" s="35">
        <f>COUNTIF('Стрелецкая СОШ'!K:K,1)</f>
        <v>1</v>
      </c>
      <c r="V19" s="35">
        <f>COUNTIF('Стрелецкая СОШ'!L:L,1)</f>
        <v>0</v>
      </c>
      <c r="W19" s="35">
        <f>COUNTIF('Стрелецкая СОШ'!M:M,1)</f>
        <v>0</v>
      </c>
      <c r="X19" s="35">
        <f>COUNTIF('Стрелецкая СОШ'!N:N,1)</f>
        <v>0</v>
      </c>
      <c r="Y19" s="18">
        <f t="shared" si="7"/>
        <v>0.2</v>
      </c>
      <c r="Z19" s="18">
        <f t="shared" si="8"/>
        <v>0</v>
      </c>
      <c r="AA19" s="18">
        <f t="shared" si="9"/>
        <v>0</v>
      </c>
      <c r="AB19" s="18">
        <f t="shared" si="10"/>
        <v>0</v>
      </c>
    </row>
    <row r="20" spans="1:28" x14ac:dyDescent="0.25">
      <c r="A20" s="15">
        <v>18</v>
      </c>
      <c r="B20" s="15" t="s">
        <v>77</v>
      </c>
      <c r="C20" s="16">
        <v>2</v>
      </c>
      <c r="D20" s="16">
        <f t="shared" si="0"/>
        <v>2</v>
      </c>
      <c r="E20" s="17">
        <f t="shared" si="1"/>
        <v>1</v>
      </c>
      <c r="F20" s="15">
        <v>2</v>
      </c>
      <c r="G20" s="36">
        <f t="shared" si="2"/>
        <v>0</v>
      </c>
      <c r="H20" s="33">
        <f>COUNTIF('Утянская СОШ'!R:R,1)</f>
        <v>2</v>
      </c>
      <c r="I20" s="33">
        <f>COUNTIF('Утянская СОШ'!R:R,2)</f>
        <v>0</v>
      </c>
      <c r="J20" s="33">
        <f>COUNTIF('Утянская СОШ'!R:R,3)</f>
        <v>0</v>
      </c>
      <c r="K20" s="33">
        <f>COUNTIF('Утянская СОШ'!R:R,4)</f>
        <v>0</v>
      </c>
      <c r="L20" s="18">
        <f t="shared" si="3"/>
        <v>1</v>
      </c>
      <c r="M20" s="18">
        <f t="shared" si="4"/>
        <v>0</v>
      </c>
      <c r="N20" s="18">
        <f t="shared" si="5"/>
        <v>0</v>
      </c>
      <c r="O20" s="18">
        <f t="shared" si="6"/>
        <v>0</v>
      </c>
      <c r="P20" s="37">
        <f>AVERAGE('Утянская СОШ'!F2:F3021)</f>
        <v>4.5</v>
      </c>
      <c r="Q20" s="37">
        <f>AVERAGE('Утянская СОШ'!G2:G3021)</f>
        <v>4.75</v>
      </c>
      <c r="R20" s="37">
        <f>AVERAGE('Утянская СОШ'!H2:H3021)</f>
        <v>1</v>
      </c>
      <c r="S20" s="37">
        <f>AVERAGE('Утянская СОШ'!I2:I3021)</f>
        <v>4.7</v>
      </c>
      <c r="T20" s="37">
        <f>AVERAGE('Утянская СОШ'!J2:J3021)</f>
        <v>3</v>
      </c>
      <c r="U20" s="35">
        <f>COUNTIF('Утянская СОШ'!K:K,1)</f>
        <v>0</v>
      </c>
      <c r="V20" s="35">
        <f>COUNTIF('Утянская СОШ'!L:L,1)</f>
        <v>0</v>
      </c>
      <c r="W20" s="35">
        <f>COUNTIF('Утянская СОШ'!M:M,1)</f>
        <v>0</v>
      </c>
      <c r="X20" s="35">
        <f>COUNTIF('Утянская СОШ'!N:N,1)</f>
        <v>0</v>
      </c>
      <c r="Y20" s="18">
        <f t="shared" si="7"/>
        <v>0</v>
      </c>
      <c r="Z20" s="18">
        <f t="shared" si="8"/>
        <v>0</v>
      </c>
      <c r="AA20" s="18">
        <f t="shared" si="9"/>
        <v>0</v>
      </c>
      <c r="AB20" s="18">
        <f t="shared" si="10"/>
        <v>0</v>
      </c>
    </row>
    <row r="21" spans="1:28" x14ac:dyDescent="0.25">
      <c r="A21" s="15">
        <v>19</v>
      </c>
      <c r="B21" s="15" t="s">
        <v>78</v>
      </c>
      <c r="C21" s="16">
        <v>3</v>
      </c>
      <c r="D21" s="16">
        <v>3</v>
      </c>
      <c r="E21" s="17">
        <f t="shared" si="1"/>
        <v>1</v>
      </c>
      <c r="F21" s="15">
        <v>3</v>
      </c>
      <c r="G21" s="36">
        <f t="shared" si="2"/>
        <v>0</v>
      </c>
      <c r="H21" s="33">
        <f>COUNTIF('Валуянская ООШ'!R:R,1)</f>
        <v>1</v>
      </c>
      <c r="I21" s="33">
        <f>COUNTIF('Валуянская ООШ'!R:R,2)</f>
        <v>0</v>
      </c>
      <c r="J21" s="33">
        <f>COUNTIF('Валуянская ООШ'!R:R,3)</f>
        <v>1</v>
      </c>
      <c r="K21" s="33">
        <f>COUNTIF('Валуянская ООШ'!R:R,4)</f>
        <v>1</v>
      </c>
      <c r="L21" s="18">
        <f t="shared" si="3"/>
        <v>0.33333333333333331</v>
      </c>
      <c r="M21" s="18">
        <f t="shared" si="4"/>
        <v>0</v>
      </c>
      <c r="N21" s="18">
        <f t="shared" si="5"/>
        <v>0.33333333333333331</v>
      </c>
      <c r="O21" s="18">
        <f t="shared" si="6"/>
        <v>0.33333333333333331</v>
      </c>
      <c r="P21" s="37">
        <f>AVERAGE('Валуянская ООШ'!F2:F354)</f>
        <v>3</v>
      </c>
      <c r="Q21" s="37">
        <f>AVERAGE('Валуянская ООШ'!G2:G354)</f>
        <v>2.3333333333333335</v>
      </c>
      <c r="R21" s="37">
        <f>AVERAGE('Валуянская ООШ'!H2:H354)</f>
        <v>2</v>
      </c>
      <c r="S21" s="37">
        <f>AVERAGE('Валуянская ООШ'!I2:I354)</f>
        <v>2.6666666666666665</v>
      </c>
      <c r="T21" s="37">
        <f>AVERAGE('Валуянская ООШ'!J2:J354)</f>
        <v>1</v>
      </c>
      <c r="U21" s="35">
        <f>COUNTIF('Валуянская ООШ'!K:K,1)</f>
        <v>1</v>
      </c>
      <c r="V21" s="35">
        <f>COUNTIF('Валуянская ООШ'!L:L,1)</f>
        <v>1</v>
      </c>
      <c r="W21" s="35">
        <f>COUNTIF('Валуянская ООШ'!M:M,1)</f>
        <v>1</v>
      </c>
      <c r="X21" s="35">
        <f>COUNTIF('Валуянская ООШ'!N:N,1)</f>
        <v>0</v>
      </c>
      <c r="Y21" s="18">
        <f t="shared" si="7"/>
        <v>0.33333333333333331</v>
      </c>
      <c r="Z21" s="18">
        <f t="shared" si="8"/>
        <v>0.33333333333333331</v>
      </c>
      <c r="AA21" s="18">
        <f t="shared" si="9"/>
        <v>0.33333333333333331</v>
      </c>
      <c r="AB21" s="18">
        <f t="shared" si="10"/>
        <v>0</v>
      </c>
    </row>
    <row r="22" spans="1:28" x14ac:dyDescent="0.25">
      <c r="A22" s="15">
        <v>20</v>
      </c>
      <c r="B22" s="15" t="s">
        <v>79</v>
      </c>
      <c r="C22" s="16">
        <v>2</v>
      </c>
      <c r="D22" s="16">
        <f t="shared" si="0"/>
        <v>2</v>
      </c>
      <c r="E22" s="17">
        <f t="shared" si="1"/>
        <v>1</v>
      </c>
      <c r="F22" s="14">
        <v>2</v>
      </c>
      <c r="G22" s="36">
        <f t="shared" si="2"/>
        <v>0</v>
      </c>
      <c r="H22" s="33">
        <f>COUNTIF('Гредякинская ООШ'!R:R,1)</f>
        <v>1</v>
      </c>
      <c r="I22" s="33">
        <f>COUNTIF('Гредякинская ООШ'!R:R,2)</f>
        <v>1</v>
      </c>
      <c r="J22" s="33">
        <f>COUNTIF('Гредякинская ООШ'!R:R,3)</f>
        <v>0</v>
      </c>
      <c r="K22" s="33">
        <f>COUNTIF('Гредякинская ООШ'!R:R,4)</f>
        <v>0</v>
      </c>
      <c r="L22" s="18">
        <f t="shared" si="3"/>
        <v>0.5</v>
      </c>
      <c r="M22" s="18">
        <f t="shared" si="4"/>
        <v>0.5</v>
      </c>
      <c r="N22" s="18">
        <f t="shared" si="5"/>
        <v>0</v>
      </c>
      <c r="O22" s="18">
        <f t="shared" si="6"/>
        <v>0</v>
      </c>
      <c r="P22" s="37">
        <f>AVERAGE('Гредякинская ООШ'!F2:F875)</f>
        <v>3.75</v>
      </c>
      <c r="Q22" s="37">
        <f>AVERAGE('Гредякинская ООШ'!G2:G875)</f>
        <v>5</v>
      </c>
      <c r="R22" s="37">
        <f>AVERAGE('Гредякинская ООШ'!H2:H875)</f>
        <v>3</v>
      </c>
      <c r="S22" s="37">
        <f>AVERAGE('Гредякинская ООШ'!I2:I875)</f>
        <v>5</v>
      </c>
      <c r="T22" s="37">
        <f>AVERAGE('Гредякинская ООШ'!J2:J875)</f>
        <v>4.5</v>
      </c>
      <c r="U22" s="35">
        <f>COUNTIF('Гредякинская ООШ'!K:K,1)</f>
        <v>1</v>
      </c>
      <c r="V22" s="35">
        <f>COUNTIF('Гредякинская ООШ'!L:L,1)</f>
        <v>1</v>
      </c>
      <c r="W22" s="35">
        <f>COUNTIF('Гредякинская ООШ'!M:M,1)</f>
        <v>0</v>
      </c>
      <c r="X22" s="35">
        <f>COUNTIF('Гредякинская ООШ'!N:N,1)</f>
        <v>0</v>
      </c>
      <c r="Y22" s="18">
        <f t="shared" si="7"/>
        <v>0.5</v>
      </c>
      <c r="Z22" s="18">
        <f t="shared" si="8"/>
        <v>0.5</v>
      </c>
      <c r="AA22" s="18">
        <f t="shared" si="9"/>
        <v>0</v>
      </c>
      <c r="AB22" s="18">
        <f t="shared" si="10"/>
        <v>0</v>
      </c>
    </row>
    <row r="23" spans="1:28" x14ac:dyDescent="0.25">
      <c r="A23" s="15">
        <v>21</v>
      </c>
      <c r="B23" s="15" t="s">
        <v>80</v>
      </c>
      <c r="C23" s="16">
        <v>1</v>
      </c>
      <c r="D23" s="16">
        <f t="shared" si="0"/>
        <v>1</v>
      </c>
      <c r="E23" s="17">
        <f t="shared" si="1"/>
        <v>1</v>
      </c>
      <c r="F23" s="14">
        <v>1</v>
      </c>
      <c r="G23" s="36">
        <f t="shared" si="2"/>
        <v>0</v>
      </c>
      <c r="H23" s="33">
        <f>COUNTIF('Кулешовская ООШ'!R:R,1)</f>
        <v>0</v>
      </c>
      <c r="I23" s="33">
        <f>COUNTIF('Кулешовская ООШ'!R:R,2)</f>
        <v>1</v>
      </c>
      <c r="J23" s="33">
        <f>COUNTIF('Кулешовская ООШ'!R:R,3)</f>
        <v>0</v>
      </c>
      <c r="K23" s="33">
        <f>COUNTIF('Кулешовская ООШ'!R:R,4)</f>
        <v>0</v>
      </c>
      <c r="L23" s="18">
        <f t="shared" si="3"/>
        <v>0</v>
      </c>
      <c r="M23" s="18">
        <f t="shared" si="4"/>
        <v>1</v>
      </c>
      <c r="N23" s="18">
        <f t="shared" si="5"/>
        <v>0</v>
      </c>
      <c r="O23" s="18">
        <f t="shared" si="6"/>
        <v>0</v>
      </c>
      <c r="P23" s="37">
        <f>AVERAGE('Кулешовская ООШ'!F2:F732)</f>
        <v>2.5</v>
      </c>
      <c r="Q23" s="37">
        <f>AVERAGE('Кулешовская ООШ'!G2:G732)</f>
        <v>4</v>
      </c>
      <c r="R23" s="37">
        <f>AVERAGE('Кулешовская ООШ'!H2:H732)</f>
        <v>1</v>
      </c>
      <c r="S23" s="37">
        <f>AVERAGE('Кулешовская ООШ'!I2:I732)</f>
        <v>4</v>
      </c>
      <c r="T23" s="37">
        <f>AVERAGE('Кулешовская ООШ'!J2:J732)</f>
        <v>3</v>
      </c>
      <c r="U23" s="35">
        <f>COUNTIF('Кулешовская ООШ'!K:K,1)</f>
        <v>0</v>
      </c>
      <c r="V23" s="35">
        <f>COUNTIF('Кулешовская ООШ'!L:L,1)</f>
        <v>0</v>
      </c>
      <c r="W23" s="35">
        <f>COUNTIF('Кулешовская ООШ'!M:M,1)</f>
        <v>0</v>
      </c>
      <c r="X23" s="35">
        <f>COUNTIF('Кулешовская ООШ'!N:N,1)</f>
        <v>0</v>
      </c>
      <c r="Y23" s="18">
        <f t="shared" si="7"/>
        <v>0</v>
      </c>
      <c r="Z23" s="18">
        <f t="shared" si="8"/>
        <v>0</v>
      </c>
      <c r="AA23" s="18">
        <f t="shared" si="9"/>
        <v>0</v>
      </c>
      <c r="AB23" s="18">
        <f t="shared" si="10"/>
        <v>0</v>
      </c>
    </row>
    <row r="24" spans="1:28" x14ac:dyDescent="0.25">
      <c r="A24" s="15">
        <v>22</v>
      </c>
      <c r="B24" s="15" t="s">
        <v>81</v>
      </c>
      <c r="C24" s="16">
        <v>3</v>
      </c>
      <c r="D24" s="16">
        <f>SUM(H24:K24)</f>
        <v>3</v>
      </c>
      <c r="E24" s="17">
        <f t="shared" si="1"/>
        <v>1</v>
      </c>
      <c r="F24" s="14">
        <v>3</v>
      </c>
      <c r="G24" s="36">
        <f t="shared" si="2"/>
        <v>0</v>
      </c>
      <c r="H24" s="33">
        <f>COUNTIF('Марьевская ООШ'!R:R,1)</f>
        <v>3</v>
      </c>
      <c r="I24" s="33">
        <f>COUNTIF('Марьевская ООШ'!R:R,2)</f>
        <v>0</v>
      </c>
      <c r="J24" s="33">
        <f>COUNTIF('Марьевская ООШ'!R:R,3)</f>
        <v>0</v>
      </c>
      <c r="K24" s="33">
        <f>COUNTIF('Марьевская ООШ'!R:R,4)</f>
        <v>0</v>
      </c>
      <c r="L24" s="18">
        <f t="shared" si="3"/>
        <v>1</v>
      </c>
      <c r="M24" s="18">
        <f t="shared" si="4"/>
        <v>0</v>
      </c>
      <c r="N24" s="18">
        <f t="shared" si="5"/>
        <v>0</v>
      </c>
      <c r="O24" s="18">
        <f t="shared" si="6"/>
        <v>0</v>
      </c>
      <c r="P24" s="37">
        <f>AVERAGE('Марьевская ООШ'!F2:F4392)</f>
        <v>4.666666666666667</v>
      </c>
      <c r="Q24" s="37">
        <f>AVERAGE('Марьевская ООШ'!G2:G4392)</f>
        <v>5</v>
      </c>
      <c r="R24" s="37">
        <f>AVERAGE('Марьевская ООШ'!H2:H4392)</f>
        <v>3.3333333333333335</v>
      </c>
      <c r="S24" s="37">
        <f>AVERAGE('Марьевская ООШ'!I2:I4392)</f>
        <v>4</v>
      </c>
      <c r="T24" s="37">
        <f>AVERAGE('Марьевская ООШ'!J2:J4392)</f>
        <v>3</v>
      </c>
      <c r="U24" s="35">
        <f>COUNTIF('Марьевская ООШ'!K:K,1)</f>
        <v>0</v>
      </c>
      <c r="V24" s="35">
        <f>COUNTIF('Марьевская ООШ'!L:L,1)</f>
        <v>1</v>
      </c>
      <c r="W24" s="35">
        <f>COUNTIF('Марьевская ООШ'!M:M,1)</f>
        <v>0</v>
      </c>
      <c r="X24" s="35">
        <f>COUNTIF('Марьевская ООШ'!N:N,1)</f>
        <v>0</v>
      </c>
      <c r="Y24" s="18">
        <f t="shared" si="7"/>
        <v>0</v>
      </c>
      <c r="Z24" s="18">
        <f t="shared" si="8"/>
        <v>0.33333333333333331</v>
      </c>
      <c r="AA24" s="18">
        <f t="shared" si="9"/>
        <v>0</v>
      </c>
      <c r="AB24" s="18">
        <f t="shared" si="10"/>
        <v>0</v>
      </c>
    </row>
    <row r="25" spans="1:28" x14ac:dyDescent="0.25">
      <c r="A25" s="15">
        <v>23</v>
      </c>
      <c r="B25" s="15" t="s">
        <v>82</v>
      </c>
      <c r="C25" s="16">
        <v>6</v>
      </c>
      <c r="D25" s="16">
        <f t="shared" ref="D25:D27" si="11">SUM(H25:K25)</f>
        <v>6</v>
      </c>
      <c r="E25" s="17">
        <f t="shared" si="1"/>
        <v>1</v>
      </c>
      <c r="F25" s="14">
        <v>6</v>
      </c>
      <c r="G25" s="36">
        <f t="shared" si="2"/>
        <v>0</v>
      </c>
      <c r="H25" s="39">
        <f>COUNTIF('Малобыковская ООШ'!R:R,1)</f>
        <v>4</v>
      </c>
      <c r="I25" s="39">
        <f>COUNTIF('Малобыковская ООШ'!R:R,2)</f>
        <v>0</v>
      </c>
      <c r="J25" s="39">
        <f>COUNTIF('Малобыковская ООШ'!R:R,3)</f>
        <v>2</v>
      </c>
      <c r="K25" s="39">
        <f>COUNTIF('Малобыковская ООШ'!R:R,4)</f>
        <v>0</v>
      </c>
      <c r="L25" s="18">
        <f t="shared" si="3"/>
        <v>0.66666666666666663</v>
      </c>
      <c r="M25" s="18">
        <f t="shared" si="4"/>
        <v>0</v>
      </c>
      <c r="N25" s="18">
        <f t="shared" si="5"/>
        <v>0.33333333333333331</v>
      </c>
      <c r="O25" s="18">
        <f t="shared" si="6"/>
        <v>0</v>
      </c>
      <c r="P25" s="37">
        <f>AVERAGE('Малобыковская ООШ'!F3:F4393)</f>
        <v>3.3</v>
      </c>
      <c r="Q25" s="37">
        <f>AVERAGE('Малобыковская ООШ'!G3:G4393)</f>
        <v>3</v>
      </c>
      <c r="R25" s="37">
        <f>AVERAGE('Малобыковская ООШ'!H3:H4393)</f>
        <v>5</v>
      </c>
      <c r="S25" s="37">
        <f>AVERAGE('Малобыковская ООШ'!I3:I4393)</f>
        <v>5</v>
      </c>
      <c r="T25" s="37">
        <f>AVERAGE('Малобыковская ООШ'!J3:J4393)</f>
        <v>2.4</v>
      </c>
      <c r="U25" s="40">
        <f>COUNTIF('Малобыковская ООШ'!K:K,1)</f>
        <v>1</v>
      </c>
      <c r="V25" s="40">
        <f>COUNTIF('Малобыковская ООШ'!L:L,1)</f>
        <v>2</v>
      </c>
      <c r="W25" s="40">
        <f>COUNTIF('Малобыковская ООШ'!M:M,1)</f>
        <v>0</v>
      </c>
      <c r="X25" s="40">
        <f>COUNTIF('Малобыковская ООШ'!N:N,1)</f>
        <v>0</v>
      </c>
      <c r="Y25" s="18">
        <f t="shared" si="7"/>
        <v>0.16666666666666666</v>
      </c>
      <c r="Z25" s="18">
        <f t="shared" si="8"/>
        <v>0.33333333333333331</v>
      </c>
      <c r="AA25" s="18">
        <f t="shared" si="9"/>
        <v>0</v>
      </c>
      <c r="AB25" s="18">
        <f t="shared" si="10"/>
        <v>0</v>
      </c>
    </row>
    <row r="26" spans="1:28" x14ac:dyDescent="0.25">
      <c r="A26" s="15">
        <v>24</v>
      </c>
      <c r="B26" s="15" t="s">
        <v>83</v>
      </c>
      <c r="C26" s="16">
        <v>4</v>
      </c>
      <c r="D26" s="16">
        <f t="shared" si="11"/>
        <v>4</v>
      </c>
      <c r="E26" s="17">
        <f t="shared" si="1"/>
        <v>1</v>
      </c>
      <c r="F26" s="14">
        <v>4</v>
      </c>
      <c r="G26" s="36">
        <f t="shared" si="2"/>
        <v>0</v>
      </c>
      <c r="H26" s="39">
        <f>COUNTIF('Самаринская ООШ'!R:R,1)</f>
        <v>3</v>
      </c>
      <c r="I26" s="39">
        <f>COUNTIF('Самаринская ООШ'!R:R,2)</f>
        <v>0</v>
      </c>
      <c r="J26" s="39">
        <f>COUNTIF('Самаринская ООШ'!R:R,3)</f>
        <v>0</v>
      </c>
      <c r="K26" s="39">
        <f>COUNTIF('Самаринская ООШ'!R:R,4)</f>
        <v>1</v>
      </c>
      <c r="L26" s="18">
        <f t="shared" si="3"/>
        <v>0.75</v>
      </c>
      <c r="M26" s="18">
        <f t="shared" si="4"/>
        <v>0</v>
      </c>
      <c r="N26" s="18">
        <f t="shared" si="5"/>
        <v>0</v>
      </c>
      <c r="O26" s="18">
        <f t="shared" si="6"/>
        <v>0.25</v>
      </c>
      <c r="P26" s="37">
        <f>AVERAGE('Самаринская ООШ'!F4:F4394)</f>
        <v>4.5</v>
      </c>
      <c r="Q26" s="37">
        <f>AVERAGE('Самаринская ООШ'!G4:G4394)</f>
        <v>5</v>
      </c>
      <c r="R26" s="37">
        <f>AVERAGE('Самаринская ООШ'!H4:H4394)</f>
        <v>4</v>
      </c>
      <c r="S26" s="37">
        <f>AVERAGE('Самаринская ООШ'!I4:I4394)</f>
        <v>4.25</v>
      </c>
      <c r="T26" s="37">
        <f>AVERAGE('Самаринская ООШ'!J4:J4394)</f>
        <v>4.5</v>
      </c>
      <c r="U26" s="40">
        <f>COUNTIF('Самаринская ООШ'!K:K,1)</f>
        <v>0</v>
      </c>
      <c r="V26" s="40">
        <f>COUNTIF('Самаринская ООШ'!L:L,1)</f>
        <v>1</v>
      </c>
      <c r="W26" s="40">
        <f>COUNTIF('Самаринская ООШ'!M:M,1)</f>
        <v>0</v>
      </c>
      <c r="X26" s="40">
        <f>COUNTIF('Самаринская ООШ'!N:N,1)</f>
        <v>0</v>
      </c>
      <c r="Y26" s="18">
        <f t="shared" si="7"/>
        <v>0</v>
      </c>
      <c r="Z26" s="18">
        <f t="shared" si="8"/>
        <v>0.25</v>
      </c>
      <c r="AA26" s="18">
        <f t="shared" si="9"/>
        <v>0</v>
      </c>
      <c r="AB26" s="18">
        <f t="shared" si="10"/>
        <v>0</v>
      </c>
    </row>
    <row r="27" spans="1:28" x14ac:dyDescent="0.25">
      <c r="A27" s="15">
        <v>25</v>
      </c>
      <c r="B27" s="15" t="s">
        <v>84</v>
      </c>
      <c r="C27" s="16">
        <v>5</v>
      </c>
      <c r="D27" s="16">
        <f t="shared" si="11"/>
        <v>4</v>
      </c>
      <c r="E27" s="17">
        <f t="shared" si="1"/>
        <v>0.8</v>
      </c>
      <c r="F27" s="14">
        <v>4</v>
      </c>
      <c r="G27" s="36">
        <f t="shared" si="2"/>
        <v>0</v>
      </c>
      <c r="H27" s="39">
        <f>COUNTIF('Хуторская ООШ'!R:R,1)</f>
        <v>3</v>
      </c>
      <c r="I27" s="39">
        <f>COUNTIF('Хуторская ООШ'!R:R,2)</f>
        <v>1</v>
      </c>
      <c r="J27" s="39">
        <f>COUNTIF('Хуторская ООШ'!R:R,3)</f>
        <v>0</v>
      </c>
      <c r="K27" s="39">
        <f>COUNTIF('Хуторская ООШ'!R:R,4)</f>
        <v>0</v>
      </c>
      <c r="L27" s="18">
        <f t="shared" si="3"/>
        <v>0.75</v>
      </c>
      <c r="M27" s="18">
        <f t="shared" si="4"/>
        <v>0.25</v>
      </c>
      <c r="N27" s="18">
        <f t="shared" si="5"/>
        <v>0</v>
      </c>
      <c r="O27" s="18">
        <f t="shared" si="6"/>
        <v>0</v>
      </c>
      <c r="P27" s="37">
        <f>AVERAGE('Хуторская ООШ'!F5:F4395)</f>
        <v>4</v>
      </c>
      <c r="Q27" s="37">
        <f>AVERAGE('Хуторская ООШ'!G5:G4395)</f>
        <v>4</v>
      </c>
      <c r="R27" s="37">
        <f>AVERAGE('Хуторская ООШ'!H5:H4395)</f>
        <v>3</v>
      </c>
      <c r="S27" s="37">
        <f>AVERAGE('Хуторская ООШ'!I5:I4395)</f>
        <v>3</v>
      </c>
      <c r="T27" s="37">
        <f>AVERAGE('Хуторская ООШ'!J5:J4395)</f>
        <v>3</v>
      </c>
      <c r="U27" s="40">
        <f>COUNTIF('Хуторская ООШ'!K:K,1)</f>
        <v>1</v>
      </c>
      <c r="V27" s="40">
        <f>COUNTIF('Хуторская ООШ'!L:L,1)</f>
        <v>0</v>
      </c>
      <c r="W27" s="40">
        <f>COUNTIF('Хуторская ООШ'!M:M,1)</f>
        <v>0</v>
      </c>
      <c r="X27" s="40">
        <f>COUNTIF('Хуторская ООШ'!N:N,1)</f>
        <v>0</v>
      </c>
      <c r="Y27" s="18">
        <f t="shared" si="7"/>
        <v>0.25</v>
      </c>
      <c r="Z27" s="18">
        <f t="shared" si="8"/>
        <v>0</v>
      </c>
      <c r="AA27" s="18">
        <f t="shared" si="9"/>
        <v>0</v>
      </c>
      <c r="AB27" s="18">
        <f t="shared" si="10"/>
        <v>0</v>
      </c>
    </row>
    <row r="28" spans="1:28" x14ac:dyDescent="0.25">
      <c r="A28" s="15">
        <v>26</v>
      </c>
      <c r="B28" s="15" t="s">
        <v>85</v>
      </c>
      <c r="C28" s="16">
        <v>1</v>
      </c>
      <c r="D28" s="16">
        <v>1</v>
      </c>
      <c r="E28" s="17">
        <f t="shared" si="1"/>
        <v>1</v>
      </c>
      <c r="F28" s="14">
        <v>1</v>
      </c>
      <c r="G28" s="36">
        <f t="shared" si="2"/>
        <v>0</v>
      </c>
      <c r="H28" s="39">
        <f>COUNTIF('Николаевская НШ'!R:R,1)</f>
        <v>1</v>
      </c>
      <c r="I28" s="39">
        <f>COUNTIF('Николаевская НШ'!R:R,2)</f>
        <v>0</v>
      </c>
      <c r="J28" s="39">
        <f>COUNTIF('Николаевская НШ'!R:R,3)</f>
        <v>0</v>
      </c>
      <c r="K28" s="39">
        <f>COUNTIF('Николаевская НШ'!R:R,4)</f>
        <v>0</v>
      </c>
      <c r="L28" s="18">
        <f t="shared" si="3"/>
        <v>1</v>
      </c>
      <c r="M28" s="18">
        <f t="shared" si="4"/>
        <v>0</v>
      </c>
      <c r="N28" s="18">
        <f t="shared" si="5"/>
        <v>0</v>
      </c>
      <c r="O28" s="18">
        <f t="shared" si="6"/>
        <v>0</v>
      </c>
      <c r="P28" s="37">
        <f>AVERAGE('Николаевская НШ'!F2:F4396)</f>
        <v>4</v>
      </c>
      <c r="Q28" s="37">
        <f>AVERAGE('Николаевская НШ'!G2:G4396)</f>
        <v>4.5</v>
      </c>
      <c r="R28" s="37">
        <f>AVERAGE('Николаевская НШ'!H2:H4396)</f>
        <v>4</v>
      </c>
      <c r="S28" s="37">
        <f>AVERAGE('Николаевская НШ'!I2:I4396)</f>
        <v>5</v>
      </c>
      <c r="T28" s="37">
        <f>AVERAGE('Николаевская НШ'!J2:J4396)</f>
        <v>3</v>
      </c>
      <c r="U28" s="40">
        <f>COUNTIF('Николаевская НШ'!K:K,1)</f>
        <v>0</v>
      </c>
      <c r="V28" s="40">
        <f>COUNTIF('Николаевская НШ'!L:L,1)</f>
        <v>0</v>
      </c>
      <c r="W28" s="40">
        <f>COUNTIF('Николаевская НШ'!M:M,1)</f>
        <v>0</v>
      </c>
      <c r="X28" s="40">
        <f>COUNTIF('Николаевская НШ'!N:N,1)</f>
        <v>0</v>
      </c>
      <c r="Y28" s="18">
        <f t="shared" si="7"/>
        <v>0</v>
      </c>
      <c r="Z28" s="18">
        <f t="shared" si="8"/>
        <v>0</v>
      </c>
      <c r="AA28" s="18">
        <f t="shared" si="9"/>
        <v>0</v>
      </c>
      <c r="AB28" s="18">
        <f t="shared" si="10"/>
        <v>0</v>
      </c>
    </row>
    <row r="29" spans="1:28" x14ac:dyDescent="0.25">
      <c r="A29" s="15"/>
      <c r="E29" s="17"/>
      <c r="G29" s="29"/>
      <c r="H29" s="39"/>
      <c r="I29" s="39"/>
      <c r="J29" s="39"/>
      <c r="K29" s="39"/>
      <c r="L29" s="18"/>
      <c r="M29" s="18"/>
      <c r="N29" s="18"/>
      <c r="O29" s="18"/>
      <c r="P29" s="37"/>
      <c r="Q29" s="37"/>
      <c r="R29" s="37"/>
      <c r="S29" s="37"/>
      <c r="T29" s="37"/>
      <c r="U29" s="40"/>
      <c r="V29" s="40"/>
      <c r="W29" s="40"/>
      <c r="X29" s="40"/>
      <c r="Y29" s="18"/>
      <c r="Z29" s="18"/>
      <c r="AA29" s="18"/>
      <c r="AB29" s="18"/>
    </row>
    <row r="30" spans="1:28" s="21" customFormat="1" x14ac:dyDescent="0.25">
      <c r="B30" s="21" t="s">
        <v>23</v>
      </c>
      <c r="C30" s="22">
        <f>SUM(C3:C28)</f>
        <v>304</v>
      </c>
      <c r="D30" s="22">
        <f>SUM(D3:D28)</f>
        <v>286</v>
      </c>
      <c r="E30" s="23">
        <f>D30/C30*100%</f>
        <v>0.94078947368421051</v>
      </c>
      <c r="F30" s="21">
        <f>SUM(F3:F28)</f>
        <v>286</v>
      </c>
      <c r="H30" s="24">
        <f>SUM(H3:H28)</f>
        <v>168</v>
      </c>
      <c r="I30" s="24">
        <f>SUM(I3:I28)</f>
        <v>47</v>
      </c>
      <c r="J30" s="24">
        <f>SUM(J3:J28)</f>
        <v>34</v>
      </c>
      <c r="K30" s="24">
        <f>SUM(K3:K28)</f>
        <v>37</v>
      </c>
      <c r="L30" s="25">
        <f t="shared" si="3"/>
        <v>0.58741258741258739</v>
      </c>
      <c r="M30" s="25">
        <f t="shared" si="4"/>
        <v>0.16433566433566432</v>
      </c>
      <c r="N30" s="25">
        <f t="shared" si="5"/>
        <v>0.11888111888111888</v>
      </c>
      <c r="O30" s="25">
        <f t="shared" si="6"/>
        <v>0.12937062937062938</v>
      </c>
      <c r="P30" s="38">
        <f>AVERAGE(P3:P28)</f>
        <v>3.8301297442997848</v>
      </c>
      <c r="Q30" s="38">
        <f>AVERAGE(Q3:Q28)</f>
        <v>4.308085824431978</v>
      </c>
      <c r="R30" s="38">
        <f>AVERAGE(R3:R28)</f>
        <v>2.9457375564156942</v>
      </c>
      <c r="S30" s="38">
        <f>AVERAGE(S3:S28)</f>
        <v>4.1998530709057027</v>
      </c>
      <c r="T30" s="38">
        <f>AVERAGE(T3:T28)</f>
        <v>2.8008766200061741</v>
      </c>
      <c r="U30" s="26">
        <f>SUM(U3:U28)</f>
        <v>56</v>
      </c>
      <c r="V30" s="26">
        <f>SUM(V3:V28)</f>
        <v>68</v>
      </c>
      <c r="W30" s="26">
        <f>SUM(W3:W28)</f>
        <v>38</v>
      </c>
      <c r="X30" s="26">
        <f>SUM(X3:X28)</f>
        <v>8</v>
      </c>
      <c r="Y30" s="25">
        <f t="shared" si="7"/>
        <v>0.19580419580419581</v>
      </c>
      <c r="Z30" s="25">
        <f t="shared" si="8"/>
        <v>0.23776223776223776</v>
      </c>
      <c r="AA30" s="25">
        <f t="shared" si="9"/>
        <v>0.13286713286713286</v>
      </c>
      <c r="AB30" s="25">
        <f t="shared" si="10"/>
        <v>2.7972027972027972E-2</v>
      </c>
    </row>
  </sheetData>
  <mergeCells count="6">
    <mergeCell ref="Y1:AB1"/>
    <mergeCell ref="D1:E1"/>
    <mergeCell ref="H1:K1"/>
    <mergeCell ref="L1:O1"/>
    <mergeCell ref="P1:T1"/>
    <mergeCell ref="U1:X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9"/>
  <sheetViews>
    <sheetView topLeftCell="A4" zoomScaleNormal="100" workbookViewId="0">
      <selection activeCell="L15" sqref="L15"/>
    </sheetView>
  </sheetViews>
  <sheetFormatPr defaultRowHeight="15" x14ac:dyDescent="0.25"/>
  <cols>
    <col min="1" max="1" width="5.85546875" style="1" bestFit="1" customWidth="1"/>
    <col min="2" max="2" width="20.85546875" style="1" customWidth="1"/>
    <col min="3" max="4" width="3.7109375" style="1" customWidth="1"/>
    <col min="5" max="5" width="9.7109375" style="1" bestFit="1" customWidth="1"/>
    <col min="6" max="9" width="4.7109375" style="8" bestFit="1" customWidth="1"/>
    <col min="10" max="10" width="5.855468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9.28515625" style="10" bestFit="1" customWidth="1"/>
    <col min="18" max="18" width="8.85546875" style="10" bestFit="1" customWidth="1"/>
    <col min="19" max="19" width="16.5703125" style="12" bestFit="1" customWidth="1"/>
    <col min="20" max="16384" width="9.140625" style="11"/>
  </cols>
  <sheetData>
    <row r="1" spans="1:19" s="6" customForma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31.5" x14ac:dyDescent="0.25">
      <c r="A2" s="1">
        <v>1</v>
      </c>
      <c r="B2" s="46" t="s">
        <v>230</v>
      </c>
      <c r="C2" s="1">
        <v>6</v>
      </c>
      <c r="D2" s="1">
        <v>10</v>
      </c>
      <c r="E2" s="10">
        <v>1</v>
      </c>
      <c r="F2" s="8">
        <v>4</v>
      </c>
      <c r="G2" s="8">
        <v>5</v>
      </c>
      <c r="H2" s="8">
        <v>5</v>
      </c>
      <c r="I2" s="8">
        <v>5</v>
      </c>
      <c r="J2" s="8">
        <v>3</v>
      </c>
      <c r="K2" s="9">
        <v>0</v>
      </c>
      <c r="L2" s="9">
        <v>0</v>
      </c>
      <c r="M2" s="9">
        <v>0</v>
      </c>
      <c r="N2" s="9">
        <v>0</v>
      </c>
      <c r="O2" s="10">
        <f t="shared" ref="O2" si="0">SUM(F2:J2)</f>
        <v>22</v>
      </c>
      <c r="P2" s="10">
        <f t="shared" ref="P2" si="1">IF(SUM(K2:N2)=0,1,(IF(SUM(K2:N2)=1,0.85,(IF(SUM(K2:N2)=2,0.72,(IF(SUM(K2:N2)=3,0.6,(IF(SUM(K2:N2)=4,0.45)))))))))</f>
        <v>1</v>
      </c>
      <c r="Q2" s="10">
        <f t="shared" ref="Q2:Q11" si="2">O2*P2</f>
        <v>22</v>
      </c>
      <c r="R2" s="10">
        <f t="shared" ref="R2:R11" si="3">IF(Q2&lt;11,4,(IF(Q2&lt;14,3,(IF(Q2&lt;17,2,(IF(Q2&gt;=17,1)))))))</f>
        <v>1</v>
      </c>
    </row>
    <row r="3" spans="1:19" ht="31.5" x14ac:dyDescent="0.25">
      <c r="A3" s="1">
        <v>2</v>
      </c>
      <c r="B3" s="46" t="s">
        <v>231</v>
      </c>
      <c r="C3" s="1">
        <v>7</v>
      </c>
      <c r="D3" s="1">
        <v>3</v>
      </c>
      <c r="E3" s="10">
        <v>1</v>
      </c>
      <c r="F3" s="8">
        <v>4</v>
      </c>
      <c r="G3" s="8">
        <v>4.5</v>
      </c>
      <c r="H3" s="8">
        <v>5</v>
      </c>
      <c r="I3" s="8">
        <v>0</v>
      </c>
      <c r="J3" s="8">
        <v>2</v>
      </c>
      <c r="K3" s="9">
        <v>1</v>
      </c>
      <c r="L3" s="9">
        <v>1</v>
      </c>
      <c r="M3" s="9">
        <v>0</v>
      </c>
      <c r="N3" s="9">
        <v>0</v>
      </c>
      <c r="O3" s="10">
        <f t="shared" ref="O3:O11" si="4">SUM(F3:J3)</f>
        <v>15.5</v>
      </c>
      <c r="P3" s="10">
        <f t="shared" ref="P3:P11" si="5">IF(SUM(K3:N3)=0,1,(IF(SUM(K3:N3)=1,0.85,(IF(SUM(K3:N3)=2,0.72,(IF(SUM(K3:N3)=3,0.6,(IF(SUM(K3:N3)=4,0.45)))))))))</f>
        <v>0.72</v>
      </c>
      <c r="Q3" s="10">
        <f t="shared" si="2"/>
        <v>11.16</v>
      </c>
      <c r="R3" s="10">
        <f t="shared" si="3"/>
        <v>3</v>
      </c>
    </row>
    <row r="4" spans="1:19" ht="31.5" x14ac:dyDescent="0.25">
      <c r="A4" s="1">
        <v>3</v>
      </c>
      <c r="B4" s="46" t="s">
        <v>232</v>
      </c>
      <c r="C4" s="1">
        <v>7</v>
      </c>
      <c r="D4" s="1">
        <v>1</v>
      </c>
      <c r="E4" s="10">
        <v>0</v>
      </c>
      <c r="F4" s="8">
        <v>5</v>
      </c>
      <c r="G4" s="8">
        <v>5</v>
      </c>
      <c r="H4" s="8">
        <v>5</v>
      </c>
      <c r="I4" s="8">
        <v>5</v>
      </c>
      <c r="J4" s="8">
        <v>1</v>
      </c>
      <c r="K4" s="9">
        <v>0</v>
      </c>
      <c r="L4" s="9">
        <v>0</v>
      </c>
      <c r="M4" s="9">
        <v>0</v>
      </c>
      <c r="N4" s="9">
        <v>0</v>
      </c>
      <c r="O4" s="10">
        <f t="shared" si="4"/>
        <v>21</v>
      </c>
      <c r="P4" s="10">
        <f t="shared" si="5"/>
        <v>1</v>
      </c>
      <c r="Q4" s="10">
        <f t="shared" si="2"/>
        <v>21</v>
      </c>
      <c r="R4" s="10">
        <f t="shared" si="3"/>
        <v>1</v>
      </c>
    </row>
    <row r="5" spans="1:19" ht="47.25" x14ac:dyDescent="0.25">
      <c r="A5" s="1">
        <v>4</v>
      </c>
      <c r="B5" s="46" t="s">
        <v>233</v>
      </c>
      <c r="C5" s="1">
        <v>7</v>
      </c>
      <c r="D5" s="1">
        <v>0</v>
      </c>
      <c r="E5" s="10">
        <v>1</v>
      </c>
      <c r="F5" s="8">
        <v>3</v>
      </c>
      <c r="G5" s="8">
        <v>5</v>
      </c>
      <c r="H5" s="8">
        <v>0</v>
      </c>
      <c r="I5" s="8">
        <v>5</v>
      </c>
      <c r="J5" s="8">
        <v>2</v>
      </c>
      <c r="K5" s="9">
        <v>0</v>
      </c>
      <c r="L5" s="9">
        <v>0</v>
      </c>
      <c r="M5" s="9">
        <v>0</v>
      </c>
      <c r="N5" s="9">
        <v>0</v>
      </c>
      <c r="O5" s="10">
        <f t="shared" si="4"/>
        <v>15</v>
      </c>
      <c r="P5" s="10">
        <f t="shared" si="5"/>
        <v>1</v>
      </c>
      <c r="Q5" s="10">
        <f t="shared" si="2"/>
        <v>15</v>
      </c>
      <c r="R5" s="10">
        <f t="shared" si="3"/>
        <v>2</v>
      </c>
    </row>
    <row r="6" spans="1:19" ht="31.5" x14ac:dyDescent="0.25">
      <c r="A6" s="1">
        <v>5</v>
      </c>
      <c r="B6" s="46" t="s">
        <v>234</v>
      </c>
      <c r="C6" s="1">
        <v>6</v>
      </c>
      <c r="D6" s="1">
        <v>8</v>
      </c>
      <c r="E6" s="10">
        <v>1</v>
      </c>
      <c r="F6" s="8">
        <v>4.5</v>
      </c>
      <c r="G6" s="8">
        <v>5</v>
      </c>
      <c r="H6" s="8">
        <v>5</v>
      </c>
      <c r="I6" s="8">
        <v>5</v>
      </c>
      <c r="J6" s="8">
        <v>2</v>
      </c>
      <c r="K6" s="9">
        <v>1</v>
      </c>
      <c r="L6" s="9">
        <v>1</v>
      </c>
      <c r="M6" s="9">
        <v>1</v>
      </c>
      <c r="N6" s="9">
        <v>0</v>
      </c>
      <c r="O6" s="10">
        <f t="shared" si="4"/>
        <v>21.5</v>
      </c>
      <c r="P6" s="10">
        <f t="shared" si="5"/>
        <v>0.6</v>
      </c>
      <c r="Q6" s="10">
        <f t="shared" si="2"/>
        <v>12.9</v>
      </c>
      <c r="R6" s="10">
        <f t="shared" si="3"/>
        <v>3</v>
      </c>
    </row>
    <row r="7" spans="1:19" ht="31.5" x14ac:dyDescent="0.25">
      <c r="A7" s="1">
        <v>6</v>
      </c>
      <c r="B7" s="46" t="s">
        <v>235</v>
      </c>
      <c r="C7" s="1">
        <v>7</v>
      </c>
      <c r="D7" s="1">
        <v>6</v>
      </c>
      <c r="E7" s="10">
        <v>1</v>
      </c>
      <c r="F7" s="8">
        <v>0</v>
      </c>
      <c r="G7" s="8">
        <v>5</v>
      </c>
      <c r="H7" s="8">
        <v>0</v>
      </c>
      <c r="I7" s="8">
        <v>4.5</v>
      </c>
      <c r="J7" s="8">
        <v>0</v>
      </c>
      <c r="K7" s="9">
        <v>0</v>
      </c>
      <c r="L7" s="9">
        <v>0</v>
      </c>
      <c r="M7" s="9">
        <v>0</v>
      </c>
      <c r="N7" s="9">
        <v>0</v>
      </c>
      <c r="O7" s="10">
        <f t="shared" si="4"/>
        <v>9.5</v>
      </c>
      <c r="P7" s="10">
        <f t="shared" si="5"/>
        <v>1</v>
      </c>
      <c r="Q7" s="10">
        <f t="shared" si="2"/>
        <v>9.5</v>
      </c>
      <c r="R7" s="10">
        <f t="shared" si="3"/>
        <v>4</v>
      </c>
    </row>
    <row r="8" spans="1:19" ht="31.5" x14ac:dyDescent="0.25">
      <c r="A8" s="1">
        <v>7</v>
      </c>
      <c r="B8" s="46" t="s">
        <v>236</v>
      </c>
      <c r="C8" s="1">
        <v>6</v>
      </c>
      <c r="D8" s="1">
        <v>3</v>
      </c>
      <c r="E8" s="10">
        <v>1</v>
      </c>
      <c r="F8" s="8">
        <v>4.5</v>
      </c>
      <c r="G8" s="8">
        <v>5</v>
      </c>
      <c r="H8" s="8">
        <v>5</v>
      </c>
      <c r="I8" s="8">
        <v>5</v>
      </c>
      <c r="J8" s="8">
        <v>2</v>
      </c>
      <c r="K8" s="9">
        <v>0</v>
      </c>
      <c r="L8" s="9">
        <v>0</v>
      </c>
      <c r="M8" s="9">
        <v>0</v>
      </c>
      <c r="N8" s="9">
        <v>0</v>
      </c>
      <c r="O8" s="10">
        <f t="shared" si="4"/>
        <v>21.5</v>
      </c>
      <c r="P8" s="10">
        <f t="shared" si="5"/>
        <v>1</v>
      </c>
      <c r="Q8" s="10">
        <f t="shared" si="2"/>
        <v>21.5</v>
      </c>
      <c r="R8" s="10">
        <f t="shared" si="3"/>
        <v>1</v>
      </c>
    </row>
    <row r="9" spans="1:19" ht="31.5" x14ac:dyDescent="0.25">
      <c r="A9" s="1">
        <v>8</v>
      </c>
      <c r="B9" s="46" t="s">
        <v>237</v>
      </c>
      <c r="C9" s="1">
        <v>6</v>
      </c>
      <c r="D9" s="1">
        <v>10</v>
      </c>
      <c r="E9" s="10">
        <v>1</v>
      </c>
      <c r="F9" s="8">
        <v>3</v>
      </c>
      <c r="G9" s="8">
        <v>5</v>
      </c>
      <c r="H9" s="8">
        <v>0</v>
      </c>
      <c r="I9" s="8">
        <v>4</v>
      </c>
      <c r="J9" s="8">
        <v>1</v>
      </c>
      <c r="K9" s="9">
        <v>0</v>
      </c>
      <c r="L9" s="9">
        <v>0</v>
      </c>
      <c r="M9" s="9">
        <v>0</v>
      </c>
      <c r="N9" s="9">
        <v>0</v>
      </c>
      <c r="O9" s="10">
        <f t="shared" si="4"/>
        <v>13</v>
      </c>
      <c r="P9" s="10">
        <f t="shared" si="5"/>
        <v>1</v>
      </c>
      <c r="Q9" s="10">
        <f t="shared" si="2"/>
        <v>13</v>
      </c>
      <c r="R9" s="10">
        <f t="shared" si="3"/>
        <v>3</v>
      </c>
    </row>
    <row r="10" spans="1:19" ht="31.5" x14ac:dyDescent="0.25">
      <c r="A10" s="1">
        <v>9</v>
      </c>
      <c r="B10" s="46" t="s">
        <v>238</v>
      </c>
      <c r="C10" s="1">
        <v>6</v>
      </c>
      <c r="D10" s="1">
        <v>3</v>
      </c>
      <c r="E10" s="10">
        <v>1</v>
      </c>
      <c r="F10" s="8">
        <v>2.5</v>
      </c>
      <c r="G10" s="8">
        <v>5</v>
      </c>
      <c r="H10" s="8">
        <v>1</v>
      </c>
      <c r="I10" s="8">
        <v>5</v>
      </c>
      <c r="J10" s="8">
        <v>1</v>
      </c>
      <c r="K10" s="9">
        <v>0</v>
      </c>
      <c r="L10" s="9">
        <v>0</v>
      </c>
      <c r="M10" s="9">
        <v>0</v>
      </c>
      <c r="N10" s="9">
        <v>0</v>
      </c>
      <c r="O10" s="10">
        <f t="shared" si="4"/>
        <v>14.5</v>
      </c>
      <c r="P10" s="10">
        <f t="shared" si="5"/>
        <v>1</v>
      </c>
      <c r="Q10" s="10">
        <f t="shared" si="2"/>
        <v>14.5</v>
      </c>
      <c r="R10" s="10">
        <f t="shared" si="3"/>
        <v>2</v>
      </c>
    </row>
    <row r="11" spans="1:19" ht="31.5" x14ac:dyDescent="0.25">
      <c r="A11" s="1">
        <v>10</v>
      </c>
      <c r="B11" s="46" t="s">
        <v>239</v>
      </c>
      <c r="C11" s="1">
        <v>7</v>
      </c>
      <c r="D11" s="1">
        <v>2</v>
      </c>
      <c r="E11" s="10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9">
        <v>1</v>
      </c>
      <c r="L11" s="9">
        <v>1</v>
      </c>
      <c r="M11" s="9">
        <v>0</v>
      </c>
      <c r="N11" s="9">
        <v>0</v>
      </c>
      <c r="O11" s="10">
        <f t="shared" si="4"/>
        <v>1</v>
      </c>
      <c r="P11" s="10">
        <f t="shared" si="5"/>
        <v>0.72</v>
      </c>
      <c r="Q11" s="10">
        <f t="shared" si="2"/>
        <v>0.72</v>
      </c>
      <c r="R11" s="10">
        <f t="shared" si="3"/>
        <v>4</v>
      </c>
    </row>
    <row r="12" spans="1:19" x14ac:dyDescent="0.25">
      <c r="E12" s="10"/>
    </row>
    <row r="13" spans="1:19" x14ac:dyDescent="0.25">
      <c r="E13" s="10"/>
    </row>
    <row r="14" spans="1:19" x14ac:dyDescent="0.25">
      <c r="E14" s="10"/>
    </row>
    <row r="15" spans="1:19" x14ac:dyDescent="0.25">
      <c r="E15" s="10"/>
    </row>
    <row r="16" spans="1:19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  <row r="269" spans="5:5" x14ac:dyDescent="0.25">
      <c r="E269" s="10"/>
    </row>
    <row r="270" spans="5:5" x14ac:dyDescent="0.25">
      <c r="E270" s="10"/>
    </row>
    <row r="271" spans="5:5" x14ac:dyDescent="0.25">
      <c r="E271" s="10"/>
    </row>
    <row r="272" spans="5:5" x14ac:dyDescent="0.25">
      <c r="E272" s="10"/>
    </row>
    <row r="273" spans="5:5" x14ac:dyDescent="0.25">
      <c r="E273" s="10"/>
    </row>
    <row r="274" spans="5:5" x14ac:dyDescent="0.25">
      <c r="E274" s="10"/>
    </row>
    <row r="275" spans="5:5" x14ac:dyDescent="0.25">
      <c r="E275" s="10"/>
    </row>
    <row r="276" spans="5:5" x14ac:dyDescent="0.25">
      <c r="E276" s="10"/>
    </row>
    <row r="277" spans="5:5" x14ac:dyDescent="0.25">
      <c r="E277" s="10"/>
    </row>
    <row r="278" spans="5:5" x14ac:dyDescent="0.25">
      <c r="E278" s="10"/>
    </row>
    <row r="279" spans="5:5" x14ac:dyDescent="0.25">
      <c r="E279" s="10"/>
    </row>
    <row r="280" spans="5:5" x14ac:dyDescent="0.25">
      <c r="E280" s="10"/>
    </row>
    <row r="281" spans="5:5" x14ac:dyDescent="0.25">
      <c r="E281" s="10"/>
    </row>
    <row r="282" spans="5:5" x14ac:dyDescent="0.25">
      <c r="E282" s="10"/>
    </row>
    <row r="283" spans="5:5" x14ac:dyDescent="0.25">
      <c r="E283" s="10"/>
    </row>
    <row r="284" spans="5:5" x14ac:dyDescent="0.25">
      <c r="E284" s="10"/>
    </row>
    <row r="285" spans="5:5" x14ac:dyDescent="0.25">
      <c r="E285" s="10"/>
    </row>
    <row r="286" spans="5:5" x14ac:dyDescent="0.25">
      <c r="E286" s="10"/>
    </row>
    <row r="287" spans="5:5" x14ac:dyDescent="0.25">
      <c r="E287" s="10"/>
    </row>
    <row r="288" spans="5:5" x14ac:dyDescent="0.25">
      <c r="E288" s="10"/>
    </row>
    <row r="289" spans="5:5" x14ac:dyDescent="0.25">
      <c r="E289" s="10"/>
    </row>
    <row r="290" spans="5:5" x14ac:dyDescent="0.25">
      <c r="E290" s="10"/>
    </row>
    <row r="291" spans="5:5" x14ac:dyDescent="0.25">
      <c r="E291" s="10"/>
    </row>
    <row r="292" spans="5:5" x14ac:dyDescent="0.25">
      <c r="E292" s="10"/>
    </row>
    <row r="293" spans="5:5" x14ac:dyDescent="0.25">
      <c r="E293" s="10"/>
    </row>
    <row r="294" spans="5:5" x14ac:dyDescent="0.25">
      <c r="E294" s="10"/>
    </row>
    <row r="295" spans="5:5" x14ac:dyDescent="0.25">
      <c r="E295" s="10"/>
    </row>
    <row r="296" spans="5:5" x14ac:dyDescent="0.25">
      <c r="E296" s="10"/>
    </row>
    <row r="297" spans="5:5" x14ac:dyDescent="0.25">
      <c r="E297" s="10"/>
    </row>
    <row r="298" spans="5:5" x14ac:dyDescent="0.25">
      <c r="E298" s="10"/>
    </row>
    <row r="299" spans="5:5" x14ac:dyDescent="0.25">
      <c r="E299" s="10"/>
    </row>
    <row r="300" spans="5:5" x14ac:dyDescent="0.25">
      <c r="E300" s="10"/>
    </row>
    <row r="301" spans="5:5" x14ac:dyDescent="0.25">
      <c r="E301" s="10"/>
    </row>
    <row r="302" spans="5:5" x14ac:dyDescent="0.25">
      <c r="E302" s="10"/>
    </row>
    <row r="303" spans="5:5" x14ac:dyDescent="0.25">
      <c r="E303" s="10"/>
    </row>
    <row r="304" spans="5:5" x14ac:dyDescent="0.25">
      <c r="E304" s="10"/>
    </row>
    <row r="305" spans="5:5" x14ac:dyDescent="0.25">
      <c r="E305" s="10"/>
    </row>
    <row r="306" spans="5:5" x14ac:dyDescent="0.25">
      <c r="E306" s="10"/>
    </row>
    <row r="307" spans="5:5" x14ac:dyDescent="0.25">
      <c r="E307" s="10"/>
    </row>
    <row r="308" spans="5:5" x14ac:dyDescent="0.25">
      <c r="E308" s="10"/>
    </row>
    <row r="309" spans="5:5" x14ac:dyDescent="0.25">
      <c r="E309" s="10"/>
    </row>
    <row r="310" spans="5:5" x14ac:dyDescent="0.25">
      <c r="E310" s="10"/>
    </row>
    <row r="311" spans="5:5" x14ac:dyDescent="0.25">
      <c r="E311" s="10"/>
    </row>
    <row r="312" spans="5:5" x14ac:dyDescent="0.25">
      <c r="E312" s="10"/>
    </row>
    <row r="313" spans="5:5" x14ac:dyDescent="0.25">
      <c r="E313" s="10"/>
    </row>
    <row r="314" spans="5:5" x14ac:dyDescent="0.25">
      <c r="E314" s="10"/>
    </row>
    <row r="315" spans="5:5" x14ac:dyDescent="0.25">
      <c r="E315" s="10"/>
    </row>
    <row r="316" spans="5:5" x14ac:dyDescent="0.25">
      <c r="E316" s="10"/>
    </row>
    <row r="317" spans="5:5" x14ac:dyDescent="0.25">
      <c r="E317" s="10"/>
    </row>
    <row r="318" spans="5:5" x14ac:dyDescent="0.25">
      <c r="E318" s="10"/>
    </row>
    <row r="319" spans="5:5" x14ac:dyDescent="0.25">
      <c r="E319" s="10"/>
    </row>
    <row r="320" spans="5:5" x14ac:dyDescent="0.25">
      <c r="E320" s="10"/>
    </row>
    <row r="321" spans="5:5" x14ac:dyDescent="0.25">
      <c r="E321" s="10"/>
    </row>
    <row r="322" spans="5:5" x14ac:dyDescent="0.25">
      <c r="E322" s="10"/>
    </row>
    <row r="323" spans="5:5" x14ac:dyDescent="0.25">
      <c r="E323" s="10"/>
    </row>
    <row r="324" spans="5:5" x14ac:dyDescent="0.25">
      <c r="E324" s="10"/>
    </row>
    <row r="325" spans="5:5" x14ac:dyDescent="0.25">
      <c r="E325" s="10"/>
    </row>
    <row r="326" spans="5:5" x14ac:dyDescent="0.25">
      <c r="E326" s="10"/>
    </row>
    <row r="327" spans="5:5" x14ac:dyDescent="0.25">
      <c r="E327" s="10"/>
    </row>
    <row r="328" spans="5:5" x14ac:dyDescent="0.25">
      <c r="E328" s="10"/>
    </row>
    <row r="329" spans="5:5" x14ac:dyDescent="0.25">
      <c r="E329" s="10"/>
    </row>
    <row r="330" spans="5:5" x14ac:dyDescent="0.25">
      <c r="E330" s="10"/>
    </row>
    <row r="331" spans="5:5" x14ac:dyDescent="0.25">
      <c r="E331" s="10"/>
    </row>
    <row r="332" spans="5:5" x14ac:dyDescent="0.25">
      <c r="E332" s="10"/>
    </row>
    <row r="333" spans="5:5" x14ac:dyDescent="0.25">
      <c r="E333" s="10"/>
    </row>
    <row r="334" spans="5:5" x14ac:dyDescent="0.25">
      <c r="E334" s="10"/>
    </row>
    <row r="335" spans="5:5" x14ac:dyDescent="0.25">
      <c r="E335" s="10"/>
    </row>
    <row r="336" spans="5:5" x14ac:dyDescent="0.25">
      <c r="E336" s="10"/>
    </row>
    <row r="337" spans="5:5" x14ac:dyDescent="0.25">
      <c r="E337" s="10"/>
    </row>
    <row r="338" spans="5:5" x14ac:dyDescent="0.25">
      <c r="E338" s="10"/>
    </row>
    <row r="339" spans="5:5" x14ac:dyDescent="0.25">
      <c r="E339" s="10"/>
    </row>
    <row r="340" spans="5:5" x14ac:dyDescent="0.25">
      <c r="E340" s="10"/>
    </row>
    <row r="341" spans="5:5" x14ac:dyDescent="0.25">
      <c r="E341" s="10"/>
    </row>
    <row r="342" spans="5:5" x14ac:dyDescent="0.25">
      <c r="E342" s="10"/>
    </row>
    <row r="343" spans="5:5" x14ac:dyDescent="0.25">
      <c r="E343" s="10"/>
    </row>
    <row r="344" spans="5:5" x14ac:dyDescent="0.25">
      <c r="E344" s="10"/>
    </row>
    <row r="345" spans="5:5" x14ac:dyDescent="0.25">
      <c r="E345" s="10"/>
    </row>
    <row r="346" spans="5:5" x14ac:dyDescent="0.25">
      <c r="E346" s="10"/>
    </row>
    <row r="347" spans="5:5" x14ac:dyDescent="0.25">
      <c r="E347" s="10"/>
    </row>
    <row r="348" spans="5:5" x14ac:dyDescent="0.25">
      <c r="E348" s="10"/>
    </row>
    <row r="349" spans="5:5" x14ac:dyDescent="0.25">
      <c r="E349" s="10"/>
    </row>
    <row r="350" spans="5:5" x14ac:dyDescent="0.25">
      <c r="E350" s="10"/>
    </row>
    <row r="351" spans="5:5" x14ac:dyDescent="0.25">
      <c r="E351" s="10"/>
    </row>
    <row r="352" spans="5:5" x14ac:dyDescent="0.25">
      <c r="E352" s="10"/>
    </row>
    <row r="353" spans="5:5" x14ac:dyDescent="0.25">
      <c r="E353" s="10"/>
    </row>
    <row r="354" spans="5:5" x14ac:dyDescent="0.25">
      <c r="E354" s="10"/>
    </row>
    <row r="355" spans="5:5" x14ac:dyDescent="0.25">
      <c r="E355" s="10"/>
    </row>
    <row r="356" spans="5:5" x14ac:dyDescent="0.25">
      <c r="E356" s="10"/>
    </row>
    <row r="357" spans="5:5" x14ac:dyDescent="0.25">
      <c r="E357" s="10"/>
    </row>
    <row r="358" spans="5:5" x14ac:dyDescent="0.25">
      <c r="E358" s="10"/>
    </row>
    <row r="359" spans="5:5" x14ac:dyDescent="0.25">
      <c r="E359" s="10"/>
    </row>
    <row r="360" spans="5:5" x14ac:dyDescent="0.25">
      <c r="E360" s="10"/>
    </row>
    <row r="361" spans="5:5" x14ac:dyDescent="0.25">
      <c r="E361" s="10"/>
    </row>
    <row r="362" spans="5:5" x14ac:dyDescent="0.25">
      <c r="E362" s="10"/>
    </row>
    <row r="363" spans="5:5" x14ac:dyDescent="0.25">
      <c r="E363" s="10"/>
    </row>
    <row r="364" spans="5:5" x14ac:dyDescent="0.25">
      <c r="E364" s="10"/>
    </row>
    <row r="365" spans="5:5" x14ac:dyDescent="0.25">
      <c r="E365" s="10"/>
    </row>
    <row r="366" spans="5:5" x14ac:dyDescent="0.25">
      <c r="E366" s="10"/>
    </row>
    <row r="367" spans="5:5" x14ac:dyDescent="0.25">
      <c r="E367" s="10"/>
    </row>
    <row r="368" spans="5:5" x14ac:dyDescent="0.25">
      <c r="E368" s="10"/>
    </row>
    <row r="369" spans="5:5" x14ac:dyDescent="0.25">
      <c r="E369" s="10"/>
    </row>
    <row r="370" spans="5:5" x14ac:dyDescent="0.25">
      <c r="E370" s="10"/>
    </row>
    <row r="371" spans="5:5" x14ac:dyDescent="0.25">
      <c r="E371" s="10"/>
    </row>
    <row r="372" spans="5:5" x14ac:dyDescent="0.25">
      <c r="E372" s="10"/>
    </row>
    <row r="373" spans="5:5" x14ac:dyDescent="0.25">
      <c r="E373" s="10"/>
    </row>
    <row r="374" spans="5:5" x14ac:dyDescent="0.25">
      <c r="E374" s="10"/>
    </row>
    <row r="375" spans="5:5" x14ac:dyDescent="0.25">
      <c r="E375" s="10"/>
    </row>
    <row r="376" spans="5:5" x14ac:dyDescent="0.25">
      <c r="E376" s="10"/>
    </row>
    <row r="377" spans="5:5" x14ac:dyDescent="0.25">
      <c r="E377" s="10"/>
    </row>
    <row r="378" spans="5:5" x14ac:dyDescent="0.25">
      <c r="E378" s="10"/>
    </row>
    <row r="379" spans="5:5" x14ac:dyDescent="0.25">
      <c r="E379" s="10"/>
    </row>
    <row r="380" spans="5:5" x14ac:dyDescent="0.25">
      <c r="E380" s="10"/>
    </row>
    <row r="381" spans="5:5" x14ac:dyDescent="0.25">
      <c r="E381" s="10"/>
    </row>
    <row r="382" spans="5:5" x14ac:dyDescent="0.25">
      <c r="E382" s="10"/>
    </row>
    <row r="383" spans="5:5" x14ac:dyDescent="0.25">
      <c r="E383" s="10"/>
    </row>
    <row r="384" spans="5:5" x14ac:dyDescent="0.25">
      <c r="E384" s="10"/>
    </row>
    <row r="385" spans="5:5" x14ac:dyDescent="0.25">
      <c r="E385" s="10"/>
    </row>
    <row r="386" spans="5:5" x14ac:dyDescent="0.25">
      <c r="E386" s="10"/>
    </row>
    <row r="387" spans="5:5" x14ac:dyDescent="0.25">
      <c r="E387" s="10"/>
    </row>
    <row r="388" spans="5:5" x14ac:dyDescent="0.25">
      <c r="E388" s="10"/>
    </row>
    <row r="389" spans="5:5" x14ac:dyDescent="0.25">
      <c r="E389" s="10"/>
    </row>
    <row r="390" spans="5:5" x14ac:dyDescent="0.25">
      <c r="E390" s="10"/>
    </row>
    <row r="391" spans="5:5" x14ac:dyDescent="0.25">
      <c r="E391" s="10"/>
    </row>
    <row r="392" spans="5:5" x14ac:dyDescent="0.25">
      <c r="E392" s="10"/>
    </row>
    <row r="393" spans="5:5" x14ac:dyDescent="0.25">
      <c r="E393" s="10"/>
    </row>
    <row r="394" spans="5:5" x14ac:dyDescent="0.25">
      <c r="E394" s="10"/>
    </row>
    <row r="395" spans="5:5" x14ac:dyDescent="0.25">
      <c r="E395" s="10"/>
    </row>
    <row r="396" spans="5:5" x14ac:dyDescent="0.25">
      <c r="E396" s="10"/>
    </row>
    <row r="397" spans="5:5" x14ac:dyDescent="0.25">
      <c r="E397" s="10"/>
    </row>
    <row r="398" spans="5:5" x14ac:dyDescent="0.25">
      <c r="E398" s="10"/>
    </row>
    <row r="399" spans="5:5" x14ac:dyDescent="0.25">
      <c r="E399" s="10"/>
    </row>
    <row r="400" spans="5:5" x14ac:dyDescent="0.25">
      <c r="E400" s="10"/>
    </row>
    <row r="401" spans="5:5" x14ac:dyDescent="0.25">
      <c r="E401" s="10"/>
    </row>
    <row r="402" spans="5:5" x14ac:dyDescent="0.25">
      <c r="E402" s="10"/>
    </row>
    <row r="403" spans="5:5" x14ac:dyDescent="0.25">
      <c r="E403" s="10"/>
    </row>
    <row r="404" spans="5:5" x14ac:dyDescent="0.25">
      <c r="E404" s="10"/>
    </row>
    <row r="405" spans="5:5" x14ac:dyDescent="0.25">
      <c r="E405" s="10"/>
    </row>
    <row r="406" spans="5:5" x14ac:dyDescent="0.25">
      <c r="E406" s="10"/>
    </row>
    <row r="407" spans="5:5" x14ac:dyDescent="0.25">
      <c r="E407" s="10"/>
    </row>
    <row r="408" spans="5:5" x14ac:dyDescent="0.25">
      <c r="E408" s="10"/>
    </row>
    <row r="409" spans="5:5" x14ac:dyDescent="0.25">
      <c r="E409" s="10"/>
    </row>
    <row r="410" spans="5:5" x14ac:dyDescent="0.25">
      <c r="E410" s="10"/>
    </row>
    <row r="411" spans="5:5" x14ac:dyDescent="0.25">
      <c r="E411" s="10"/>
    </row>
    <row r="412" spans="5:5" x14ac:dyDescent="0.25">
      <c r="E412" s="10"/>
    </row>
    <row r="413" spans="5:5" x14ac:dyDescent="0.25">
      <c r="E413" s="10"/>
    </row>
    <row r="414" spans="5:5" x14ac:dyDescent="0.25">
      <c r="E414" s="10"/>
    </row>
    <row r="415" spans="5:5" x14ac:dyDescent="0.25">
      <c r="E415" s="10"/>
    </row>
    <row r="416" spans="5:5" x14ac:dyDescent="0.25">
      <c r="E416" s="10"/>
    </row>
    <row r="417" spans="5:5" x14ac:dyDescent="0.25">
      <c r="E417" s="10"/>
    </row>
    <row r="418" spans="5:5" x14ac:dyDescent="0.25">
      <c r="E418" s="10"/>
    </row>
    <row r="419" spans="5:5" x14ac:dyDescent="0.25">
      <c r="E419" s="10"/>
    </row>
    <row r="420" spans="5:5" x14ac:dyDescent="0.25">
      <c r="E420" s="10"/>
    </row>
    <row r="421" spans="5:5" x14ac:dyDescent="0.25">
      <c r="E421" s="10"/>
    </row>
    <row r="422" spans="5:5" x14ac:dyDescent="0.25">
      <c r="E422" s="10"/>
    </row>
    <row r="423" spans="5:5" x14ac:dyDescent="0.25">
      <c r="E423" s="10"/>
    </row>
    <row r="424" spans="5:5" x14ac:dyDescent="0.25">
      <c r="E424" s="10"/>
    </row>
    <row r="425" spans="5:5" x14ac:dyDescent="0.25">
      <c r="E425" s="10"/>
    </row>
    <row r="426" spans="5:5" x14ac:dyDescent="0.25">
      <c r="E426" s="10"/>
    </row>
    <row r="427" spans="5:5" x14ac:dyDescent="0.25">
      <c r="E427" s="10"/>
    </row>
    <row r="428" spans="5:5" x14ac:dyDescent="0.25">
      <c r="E428" s="10"/>
    </row>
    <row r="429" spans="5:5" x14ac:dyDescent="0.25">
      <c r="E429" s="10"/>
    </row>
    <row r="430" spans="5:5" x14ac:dyDescent="0.25">
      <c r="E430" s="10"/>
    </row>
    <row r="431" spans="5:5" x14ac:dyDescent="0.25">
      <c r="E431" s="10"/>
    </row>
    <row r="432" spans="5:5" x14ac:dyDescent="0.25">
      <c r="E432" s="10"/>
    </row>
    <row r="433" spans="5:5" x14ac:dyDescent="0.25">
      <c r="E433" s="10"/>
    </row>
    <row r="434" spans="5:5" x14ac:dyDescent="0.25">
      <c r="E434" s="10"/>
    </row>
    <row r="435" spans="5:5" x14ac:dyDescent="0.25">
      <c r="E435" s="10"/>
    </row>
    <row r="436" spans="5:5" x14ac:dyDescent="0.25">
      <c r="E436" s="10"/>
    </row>
    <row r="437" spans="5:5" x14ac:dyDescent="0.25">
      <c r="E437" s="10"/>
    </row>
    <row r="438" spans="5:5" x14ac:dyDescent="0.25">
      <c r="E438" s="10"/>
    </row>
    <row r="439" spans="5:5" x14ac:dyDescent="0.25">
      <c r="E439" s="10"/>
    </row>
    <row r="440" spans="5:5" x14ac:dyDescent="0.25">
      <c r="E440" s="10"/>
    </row>
    <row r="441" spans="5:5" x14ac:dyDescent="0.25">
      <c r="E441" s="10"/>
    </row>
    <row r="442" spans="5:5" x14ac:dyDescent="0.25">
      <c r="E442" s="10"/>
    </row>
    <row r="443" spans="5:5" x14ac:dyDescent="0.25">
      <c r="E443" s="10"/>
    </row>
    <row r="444" spans="5:5" x14ac:dyDescent="0.25">
      <c r="E444" s="10"/>
    </row>
    <row r="445" spans="5:5" x14ac:dyDescent="0.25">
      <c r="E445" s="10"/>
    </row>
    <row r="446" spans="5:5" x14ac:dyDescent="0.25">
      <c r="E446" s="10"/>
    </row>
    <row r="447" spans="5:5" x14ac:dyDescent="0.25">
      <c r="E447" s="10"/>
    </row>
    <row r="448" spans="5:5" x14ac:dyDescent="0.25">
      <c r="E448" s="10"/>
    </row>
    <row r="449" spans="5:5" x14ac:dyDescent="0.25">
      <c r="E449" s="10"/>
    </row>
    <row r="450" spans="5:5" x14ac:dyDescent="0.25">
      <c r="E450" s="10"/>
    </row>
    <row r="451" spans="5:5" x14ac:dyDescent="0.25">
      <c r="E451" s="10"/>
    </row>
    <row r="452" spans="5:5" x14ac:dyDescent="0.25">
      <c r="E452" s="10"/>
    </row>
    <row r="453" spans="5:5" x14ac:dyDescent="0.25">
      <c r="E453" s="10"/>
    </row>
    <row r="454" spans="5:5" x14ac:dyDescent="0.25">
      <c r="E454" s="10"/>
    </row>
    <row r="455" spans="5:5" x14ac:dyDescent="0.25">
      <c r="E455" s="10"/>
    </row>
    <row r="456" spans="5:5" x14ac:dyDescent="0.25">
      <c r="E456" s="10"/>
    </row>
    <row r="457" spans="5:5" x14ac:dyDescent="0.25">
      <c r="E457" s="10"/>
    </row>
    <row r="458" spans="5:5" x14ac:dyDescent="0.25">
      <c r="E458" s="10"/>
    </row>
    <row r="459" spans="5:5" x14ac:dyDescent="0.25">
      <c r="E459" s="10"/>
    </row>
    <row r="460" spans="5:5" x14ac:dyDescent="0.25">
      <c r="E460" s="10"/>
    </row>
    <row r="461" spans="5:5" x14ac:dyDescent="0.25">
      <c r="E461" s="10"/>
    </row>
    <row r="462" spans="5:5" x14ac:dyDescent="0.25">
      <c r="E462" s="10"/>
    </row>
    <row r="463" spans="5:5" x14ac:dyDescent="0.25">
      <c r="E463" s="10"/>
    </row>
    <row r="464" spans="5:5" x14ac:dyDescent="0.25">
      <c r="E464" s="10"/>
    </row>
    <row r="465" spans="5:5" x14ac:dyDescent="0.25">
      <c r="E465" s="10"/>
    </row>
    <row r="466" spans="5:5" x14ac:dyDescent="0.25">
      <c r="E466" s="10"/>
    </row>
    <row r="467" spans="5:5" x14ac:dyDescent="0.25">
      <c r="E467" s="10"/>
    </row>
    <row r="468" spans="5:5" x14ac:dyDescent="0.25">
      <c r="E468" s="10"/>
    </row>
    <row r="469" spans="5:5" x14ac:dyDescent="0.25">
      <c r="E469" s="10"/>
    </row>
    <row r="470" spans="5:5" x14ac:dyDescent="0.25">
      <c r="E470" s="10"/>
    </row>
    <row r="471" spans="5:5" x14ac:dyDescent="0.25">
      <c r="E471" s="10"/>
    </row>
    <row r="472" spans="5:5" x14ac:dyDescent="0.25">
      <c r="E472" s="10"/>
    </row>
    <row r="473" spans="5:5" x14ac:dyDescent="0.25">
      <c r="E473" s="10"/>
    </row>
    <row r="474" spans="5:5" x14ac:dyDescent="0.25">
      <c r="E474" s="10"/>
    </row>
    <row r="475" spans="5:5" x14ac:dyDescent="0.25">
      <c r="E475" s="10"/>
    </row>
    <row r="476" spans="5:5" x14ac:dyDescent="0.25">
      <c r="E476" s="10"/>
    </row>
    <row r="477" spans="5:5" x14ac:dyDescent="0.25">
      <c r="E477" s="10"/>
    </row>
    <row r="478" spans="5:5" x14ac:dyDescent="0.25">
      <c r="E478" s="10"/>
    </row>
    <row r="479" spans="5:5" x14ac:dyDescent="0.25">
      <c r="E479" s="10"/>
    </row>
    <row r="480" spans="5:5" x14ac:dyDescent="0.25">
      <c r="E480" s="10"/>
    </row>
    <row r="481" spans="5:5" x14ac:dyDescent="0.25">
      <c r="E481" s="10"/>
    </row>
    <row r="482" spans="5:5" x14ac:dyDescent="0.25">
      <c r="E482" s="10"/>
    </row>
    <row r="483" spans="5:5" x14ac:dyDescent="0.25">
      <c r="E483" s="10"/>
    </row>
    <row r="484" spans="5:5" x14ac:dyDescent="0.25">
      <c r="E484" s="10"/>
    </row>
    <row r="485" spans="5:5" x14ac:dyDescent="0.25">
      <c r="E485" s="10"/>
    </row>
    <row r="486" spans="5:5" x14ac:dyDescent="0.25">
      <c r="E486" s="10"/>
    </row>
    <row r="487" spans="5:5" x14ac:dyDescent="0.25">
      <c r="E487" s="10"/>
    </row>
    <row r="488" spans="5:5" x14ac:dyDescent="0.25">
      <c r="E488" s="10"/>
    </row>
    <row r="489" spans="5:5" x14ac:dyDescent="0.25">
      <c r="E489" s="10"/>
    </row>
    <row r="490" spans="5:5" x14ac:dyDescent="0.25">
      <c r="E490" s="10"/>
    </row>
    <row r="491" spans="5:5" x14ac:dyDescent="0.25">
      <c r="E491" s="10"/>
    </row>
    <row r="492" spans="5:5" x14ac:dyDescent="0.25">
      <c r="E492" s="10"/>
    </row>
    <row r="493" spans="5:5" x14ac:dyDescent="0.25">
      <c r="E493" s="10"/>
    </row>
    <row r="494" spans="5:5" x14ac:dyDescent="0.25">
      <c r="E494" s="10"/>
    </row>
    <row r="495" spans="5:5" x14ac:dyDescent="0.25">
      <c r="E495" s="10"/>
    </row>
    <row r="496" spans="5:5" x14ac:dyDescent="0.25">
      <c r="E496" s="10"/>
    </row>
    <row r="497" spans="5:5" x14ac:dyDescent="0.25">
      <c r="E497" s="10"/>
    </row>
    <row r="498" spans="5:5" x14ac:dyDescent="0.25">
      <c r="E498" s="10"/>
    </row>
    <row r="499" spans="5:5" x14ac:dyDescent="0.25">
      <c r="E499" s="10"/>
    </row>
    <row r="500" spans="5:5" x14ac:dyDescent="0.25">
      <c r="E500" s="10"/>
    </row>
    <row r="501" spans="5:5" x14ac:dyDescent="0.25">
      <c r="E501" s="10"/>
    </row>
    <row r="502" spans="5:5" x14ac:dyDescent="0.25">
      <c r="E502" s="10"/>
    </row>
    <row r="503" spans="5:5" x14ac:dyDescent="0.25">
      <c r="E503" s="10"/>
    </row>
    <row r="504" spans="5:5" x14ac:dyDescent="0.25">
      <c r="E504" s="10"/>
    </row>
    <row r="505" spans="5:5" x14ac:dyDescent="0.25">
      <c r="E505" s="10"/>
    </row>
    <row r="506" spans="5:5" x14ac:dyDescent="0.25">
      <c r="E506" s="10"/>
    </row>
    <row r="507" spans="5:5" x14ac:dyDescent="0.25">
      <c r="E507" s="10"/>
    </row>
    <row r="508" spans="5:5" x14ac:dyDescent="0.25">
      <c r="E508" s="10"/>
    </row>
    <row r="509" spans="5:5" x14ac:dyDescent="0.25">
      <c r="E509" s="10"/>
    </row>
    <row r="510" spans="5:5" x14ac:dyDescent="0.25">
      <c r="E510" s="10"/>
    </row>
    <row r="511" spans="5:5" x14ac:dyDescent="0.25">
      <c r="E511" s="10"/>
    </row>
    <row r="512" spans="5:5" x14ac:dyDescent="0.25">
      <c r="E512" s="10"/>
    </row>
    <row r="513" spans="5:5" x14ac:dyDescent="0.25">
      <c r="E513" s="10"/>
    </row>
    <row r="514" spans="5:5" x14ac:dyDescent="0.25">
      <c r="E514" s="10"/>
    </row>
    <row r="515" spans="5:5" x14ac:dyDescent="0.25">
      <c r="E515" s="10"/>
    </row>
    <row r="516" spans="5:5" x14ac:dyDescent="0.25">
      <c r="E516" s="10"/>
    </row>
    <row r="517" spans="5:5" x14ac:dyDescent="0.25">
      <c r="E517" s="10"/>
    </row>
    <row r="518" spans="5:5" x14ac:dyDescent="0.25">
      <c r="E518" s="10"/>
    </row>
    <row r="519" spans="5:5" x14ac:dyDescent="0.25">
      <c r="E519" s="10"/>
    </row>
    <row r="520" spans="5:5" x14ac:dyDescent="0.25">
      <c r="E520" s="10"/>
    </row>
    <row r="521" spans="5:5" x14ac:dyDescent="0.25">
      <c r="E521" s="10"/>
    </row>
    <row r="522" spans="5:5" x14ac:dyDescent="0.25">
      <c r="E522" s="10"/>
    </row>
    <row r="523" spans="5:5" x14ac:dyDescent="0.25">
      <c r="E523" s="10"/>
    </row>
    <row r="524" spans="5:5" x14ac:dyDescent="0.25">
      <c r="E524" s="10"/>
    </row>
    <row r="525" spans="5:5" x14ac:dyDescent="0.25">
      <c r="E525" s="10"/>
    </row>
    <row r="526" spans="5:5" x14ac:dyDescent="0.25">
      <c r="E526" s="10"/>
    </row>
    <row r="527" spans="5:5" x14ac:dyDescent="0.25">
      <c r="E527" s="10"/>
    </row>
    <row r="528" spans="5:5" x14ac:dyDescent="0.25">
      <c r="E528" s="10"/>
    </row>
    <row r="529" spans="5:5" x14ac:dyDescent="0.25">
      <c r="E529" s="10"/>
    </row>
    <row r="530" spans="5:5" x14ac:dyDescent="0.25">
      <c r="E530" s="10"/>
    </row>
    <row r="531" spans="5:5" x14ac:dyDescent="0.25">
      <c r="E531" s="10"/>
    </row>
    <row r="532" spans="5:5" x14ac:dyDescent="0.25">
      <c r="E532" s="10"/>
    </row>
    <row r="533" spans="5:5" x14ac:dyDescent="0.25">
      <c r="E533" s="10"/>
    </row>
    <row r="534" spans="5:5" x14ac:dyDescent="0.25">
      <c r="E534" s="10"/>
    </row>
    <row r="535" spans="5:5" x14ac:dyDescent="0.25">
      <c r="E535" s="10"/>
    </row>
    <row r="536" spans="5:5" x14ac:dyDescent="0.25">
      <c r="E536" s="10"/>
    </row>
    <row r="537" spans="5:5" x14ac:dyDescent="0.25">
      <c r="E537" s="10"/>
    </row>
    <row r="538" spans="5:5" x14ac:dyDescent="0.25">
      <c r="E538" s="10"/>
    </row>
    <row r="539" spans="5:5" x14ac:dyDescent="0.25">
      <c r="E539" s="10"/>
    </row>
    <row r="540" spans="5:5" x14ac:dyDescent="0.25">
      <c r="E540" s="10"/>
    </row>
    <row r="541" spans="5:5" x14ac:dyDescent="0.25">
      <c r="E541" s="10"/>
    </row>
    <row r="542" spans="5:5" x14ac:dyDescent="0.25">
      <c r="E542" s="10"/>
    </row>
    <row r="543" spans="5:5" x14ac:dyDescent="0.25">
      <c r="E543" s="10"/>
    </row>
    <row r="544" spans="5:5" x14ac:dyDescent="0.25">
      <c r="E544" s="10"/>
    </row>
    <row r="545" spans="5:5" x14ac:dyDescent="0.25">
      <c r="E545" s="10"/>
    </row>
    <row r="546" spans="5:5" x14ac:dyDescent="0.25">
      <c r="E546" s="10"/>
    </row>
    <row r="547" spans="5:5" x14ac:dyDescent="0.25">
      <c r="E547" s="10"/>
    </row>
    <row r="548" spans="5:5" x14ac:dyDescent="0.25">
      <c r="E548" s="10"/>
    </row>
    <row r="549" spans="5:5" x14ac:dyDescent="0.25">
      <c r="E549" s="10"/>
    </row>
    <row r="550" spans="5:5" x14ac:dyDescent="0.25">
      <c r="E550" s="10"/>
    </row>
    <row r="551" spans="5:5" x14ac:dyDescent="0.25">
      <c r="E551" s="10"/>
    </row>
    <row r="552" spans="5:5" x14ac:dyDescent="0.25">
      <c r="E552" s="10"/>
    </row>
    <row r="553" spans="5:5" x14ac:dyDescent="0.25">
      <c r="E553" s="10"/>
    </row>
    <row r="554" spans="5:5" x14ac:dyDescent="0.25">
      <c r="E554" s="10"/>
    </row>
    <row r="555" spans="5:5" x14ac:dyDescent="0.25">
      <c r="E555" s="10"/>
    </row>
    <row r="556" spans="5:5" x14ac:dyDescent="0.25">
      <c r="E556" s="10"/>
    </row>
    <row r="557" spans="5:5" x14ac:dyDescent="0.25">
      <c r="E557" s="10"/>
    </row>
    <row r="558" spans="5:5" x14ac:dyDescent="0.25">
      <c r="E558" s="10"/>
    </row>
    <row r="559" spans="5:5" x14ac:dyDescent="0.25">
      <c r="E559" s="10"/>
    </row>
    <row r="560" spans="5:5" x14ac:dyDescent="0.25">
      <c r="E560" s="10"/>
    </row>
    <row r="561" spans="5:5" x14ac:dyDescent="0.25">
      <c r="E561" s="10"/>
    </row>
    <row r="562" spans="5:5" x14ac:dyDescent="0.25">
      <c r="E562" s="10"/>
    </row>
    <row r="563" spans="5:5" x14ac:dyDescent="0.25">
      <c r="E563" s="10"/>
    </row>
    <row r="564" spans="5:5" x14ac:dyDescent="0.25">
      <c r="E564" s="10"/>
    </row>
    <row r="565" spans="5:5" x14ac:dyDescent="0.25">
      <c r="E565" s="10"/>
    </row>
    <row r="566" spans="5:5" x14ac:dyDescent="0.25">
      <c r="E566" s="10"/>
    </row>
    <row r="567" spans="5:5" x14ac:dyDescent="0.25">
      <c r="E567" s="10"/>
    </row>
    <row r="568" spans="5:5" x14ac:dyDescent="0.25">
      <c r="E568" s="10"/>
    </row>
    <row r="569" spans="5:5" x14ac:dyDescent="0.25">
      <c r="E569" s="10"/>
    </row>
    <row r="570" spans="5:5" x14ac:dyDescent="0.25">
      <c r="E570" s="10"/>
    </row>
    <row r="571" spans="5:5" x14ac:dyDescent="0.25">
      <c r="E571" s="10"/>
    </row>
    <row r="572" spans="5:5" x14ac:dyDescent="0.25">
      <c r="E572" s="10"/>
    </row>
    <row r="573" spans="5:5" x14ac:dyDescent="0.25">
      <c r="E573" s="10"/>
    </row>
    <row r="574" spans="5:5" x14ac:dyDescent="0.25">
      <c r="E574" s="10"/>
    </row>
    <row r="575" spans="5:5" x14ac:dyDescent="0.25">
      <c r="E575" s="10"/>
    </row>
    <row r="576" spans="5:5" x14ac:dyDescent="0.25">
      <c r="E576" s="10"/>
    </row>
    <row r="577" spans="5:5" x14ac:dyDescent="0.25">
      <c r="E577" s="10"/>
    </row>
    <row r="578" spans="5:5" x14ac:dyDescent="0.25">
      <c r="E578" s="10"/>
    </row>
    <row r="579" spans="5:5" x14ac:dyDescent="0.25">
      <c r="E579" s="10"/>
    </row>
    <row r="580" spans="5:5" x14ac:dyDescent="0.25">
      <c r="E580" s="10"/>
    </row>
    <row r="581" spans="5:5" x14ac:dyDescent="0.25">
      <c r="E581" s="10"/>
    </row>
    <row r="582" spans="5:5" x14ac:dyDescent="0.25">
      <c r="E582" s="10"/>
    </row>
    <row r="583" spans="5:5" x14ac:dyDescent="0.25">
      <c r="E583" s="10"/>
    </row>
    <row r="584" spans="5:5" x14ac:dyDescent="0.25">
      <c r="E584" s="10"/>
    </row>
    <row r="585" spans="5:5" x14ac:dyDescent="0.25">
      <c r="E585" s="10"/>
    </row>
    <row r="586" spans="5:5" x14ac:dyDescent="0.25">
      <c r="E586" s="10"/>
    </row>
    <row r="587" spans="5:5" x14ac:dyDescent="0.25">
      <c r="E587" s="10"/>
    </row>
    <row r="588" spans="5:5" x14ac:dyDescent="0.25">
      <c r="E588" s="10"/>
    </row>
    <row r="589" spans="5:5" x14ac:dyDescent="0.25">
      <c r="E589" s="10"/>
    </row>
    <row r="590" spans="5:5" x14ac:dyDescent="0.25">
      <c r="E590" s="10"/>
    </row>
    <row r="591" spans="5:5" x14ac:dyDescent="0.25">
      <c r="E591" s="10"/>
    </row>
    <row r="592" spans="5:5" x14ac:dyDescent="0.25">
      <c r="E592" s="10"/>
    </row>
    <row r="593" spans="5:5" x14ac:dyDescent="0.25">
      <c r="E593" s="10"/>
    </row>
    <row r="594" spans="5:5" x14ac:dyDescent="0.25">
      <c r="E594" s="10"/>
    </row>
    <row r="595" spans="5:5" x14ac:dyDescent="0.25">
      <c r="E595" s="10"/>
    </row>
    <row r="596" spans="5:5" x14ac:dyDescent="0.25">
      <c r="E596" s="10"/>
    </row>
    <row r="597" spans="5:5" x14ac:dyDescent="0.25">
      <c r="E597" s="10"/>
    </row>
    <row r="598" spans="5:5" x14ac:dyDescent="0.25">
      <c r="E598" s="10"/>
    </row>
    <row r="599" spans="5:5" x14ac:dyDescent="0.25">
      <c r="E599" s="10"/>
    </row>
    <row r="600" spans="5:5" x14ac:dyDescent="0.25">
      <c r="E600" s="10"/>
    </row>
    <row r="601" spans="5:5" x14ac:dyDescent="0.25">
      <c r="E601" s="10"/>
    </row>
    <row r="602" spans="5:5" x14ac:dyDescent="0.25">
      <c r="E602" s="10"/>
    </row>
    <row r="603" spans="5:5" x14ac:dyDescent="0.25">
      <c r="E603" s="10"/>
    </row>
    <row r="604" spans="5:5" x14ac:dyDescent="0.25">
      <c r="E604" s="10"/>
    </row>
    <row r="605" spans="5:5" x14ac:dyDescent="0.25">
      <c r="E605" s="10"/>
    </row>
    <row r="606" spans="5:5" x14ac:dyDescent="0.25">
      <c r="E606" s="10"/>
    </row>
    <row r="607" spans="5:5" x14ac:dyDescent="0.25">
      <c r="E607" s="10"/>
    </row>
    <row r="608" spans="5:5" x14ac:dyDescent="0.25">
      <c r="E608" s="10"/>
    </row>
    <row r="609" spans="5:5" x14ac:dyDescent="0.25">
      <c r="E609" s="10"/>
    </row>
    <row r="610" spans="5:5" x14ac:dyDescent="0.25">
      <c r="E610" s="10"/>
    </row>
    <row r="611" spans="5:5" x14ac:dyDescent="0.25">
      <c r="E611" s="10"/>
    </row>
    <row r="612" spans="5:5" x14ac:dyDescent="0.25">
      <c r="E612" s="10"/>
    </row>
    <row r="613" spans="5:5" x14ac:dyDescent="0.25">
      <c r="E613" s="10"/>
    </row>
    <row r="614" spans="5:5" x14ac:dyDescent="0.25">
      <c r="E614" s="10"/>
    </row>
    <row r="615" spans="5:5" x14ac:dyDescent="0.25">
      <c r="E615" s="10"/>
    </row>
    <row r="616" spans="5:5" x14ac:dyDescent="0.25">
      <c r="E616" s="10"/>
    </row>
    <row r="617" spans="5:5" x14ac:dyDescent="0.25">
      <c r="E617" s="10"/>
    </row>
    <row r="618" spans="5:5" x14ac:dyDescent="0.25">
      <c r="E618" s="10"/>
    </row>
    <row r="619" spans="5:5" x14ac:dyDescent="0.25">
      <c r="E619" s="10"/>
    </row>
    <row r="620" spans="5:5" x14ac:dyDescent="0.25">
      <c r="E620" s="10"/>
    </row>
    <row r="621" spans="5:5" x14ac:dyDescent="0.25">
      <c r="E621" s="10"/>
    </row>
    <row r="622" spans="5:5" x14ac:dyDescent="0.25">
      <c r="E622" s="10"/>
    </row>
    <row r="623" spans="5:5" x14ac:dyDescent="0.25">
      <c r="E623" s="10"/>
    </row>
    <row r="624" spans="5:5" x14ac:dyDescent="0.25">
      <c r="E624" s="10"/>
    </row>
    <row r="625" spans="5:5" x14ac:dyDescent="0.25">
      <c r="E625" s="10"/>
    </row>
    <row r="626" spans="5:5" x14ac:dyDescent="0.25">
      <c r="E626" s="10"/>
    </row>
    <row r="627" spans="5:5" x14ac:dyDescent="0.25">
      <c r="E627" s="10"/>
    </row>
    <row r="628" spans="5:5" x14ac:dyDescent="0.25">
      <c r="E628" s="10"/>
    </row>
    <row r="629" spans="5:5" x14ac:dyDescent="0.25">
      <c r="E629" s="10"/>
    </row>
    <row r="630" spans="5:5" x14ac:dyDescent="0.25">
      <c r="E630" s="10"/>
    </row>
    <row r="631" spans="5:5" x14ac:dyDescent="0.25">
      <c r="E631" s="10"/>
    </row>
    <row r="632" spans="5:5" x14ac:dyDescent="0.25">
      <c r="E632" s="10"/>
    </row>
    <row r="633" spans="5:5" x14ac:dyDescent="0.25">
      <c r="E633" s="10"/>
    </row>
    <row r="634" spans="5:5" x14ac:dyDescent="0.25">
      <c r="E634" s="10"/>
    </row>
    <row r="635" spans="5:5" x14ac:dyDescent="0.25">
      <c r="E635" s="10"/>
    </row>
    <row r="636" spans="5:5" x14ac:dyDescent="0.25">
      <c r="E636" s="10"/>
    </row>
    <row r="637" spans="5:5" x14ac:dyDescent="0.25">
      <c r="E637" s="10"/>
    </row>
    <row r="638" spans="5:5" x14ac:dyDescent="0.25">
      <c r="E638" s="10"/>
    </row>
    <row r="639" spans="5:5" x14ac:dyDescent="0.25">
      <c r="E639" s="10"/>
    </row>
    <row r="640" spans="5:5" x14ac:dyDescent="0.25">
      <c r="E640" s="10"/>
    </row>
    <row r="641" spans="5:5" x14ac:dyDescent="0.25">
      <c r="E641" s="10"/>
    </row>
    <row r="642" spans="5:5" x14ac:dyDescent="0.25">
      <c r="E642" s="10"/>
    </row>
    <row r="643" spans="5:5" x14ac:dyDescent="0.25">
      <c r="E643" s="10"/>
    </row>
    <row r="644" spans="5:5" x14ac:dyDescent="0.25">
      <c r="E644" s="10"/>
    </row>
    <row r="645" spans="5:5" x14ac:dyDescent="0.25">
      <c r="E645" s="10"/>
    </row>
    <row r="646" spans="5:5" x14ac:dyDescent="0.25">
      <c r="E646" s="10"/>
    </row>
    <row r="647" spans="5:5" x14ac:dyDescent="0.25">
      <c r="E647" s="10"/>
    </row>
    <row r="648" spans="5:5" x14ac:dyDescent="0.25">
      <c r="E648" s="10"/>
    </row>
    <row r="649" spans="5:5" x14ac:dyDescent="0.25">
      <c r="E649" s="10"/>
    </row>
    <row r="650" spans="5:5" x14ac:dyDescent="0.25">
      <c r="E650" s="10"/>
    </row>
    <row r="651" spans="5:5" x14ac:dyDescent="0.25">
      <c r="E651" s="10"/>
    </row>
    <row r="652" spans="5:5" x14ac:dyDescent="0.25">
      <c r="E652" s="10"/>
    </row>
    <row r="653" spans="5:5" x14ac:dyDescent="0.25">
      <c r="E653" s="10"/>
    </row>
    <row r="654" spans="5:5" x14ac:dyDescent="0.25">
      <c r="E654" s="10"/>
    </row>
    <row r="655" spans="5:5" x14ac:dyDescent="0.25">
      <c r="E655" s="10"/>
    </row>
    <row r="656" spans="5:5" x14ac:dyDescent="0.25">
      <c r="E656" s="10"/>
    </row>
    <row r="657" spans="5:5" x14ac:dyDescent="0.25">
      <c r="E657" s="10"/>
    </row>
    <row r="658" spans="5:5" x14ac:dyDescent="0.25">
      <c r="E658" s="10"/>
    </row>
    <row r="659" spans="5:5" x14ac:dyDescent="0.25">
      <c r="E659" s="10"/>
    </row>
    <row r="660" spans="5:5" x14ac:dyDescent="0.25">
      <c r="E660" s="10"/>
    </row>
    <row r="661" spans="5:5" x14ac:dyDescent="0.25">
      <c r="E661" s="10"/>
    </row>
    <row r="662" spans="5:5" x14ac:dyDescent="0.25">
      <c r="E662" s="10"/>
    </row>
    <row r="663" spans="5:5" x14ac:dyDescent="0.25">
      <c r="E663" s="10"/>
    </row>
    <row r="664" spans="5:5" x14ac:dyDescent="0.25">
      <c r="E664" s="10"/>
    </row>
    <row r="665" spans="5:5" x14ac:dyDescent="0.25">
      <c r="E665" s="10"/>
    </row>
    <row r="666" spans="5:5" x14ac:dyDescent="0.25">
      <c r="E666" s="10"/>
    </row>
    <row r="667" spans="5:5" x14ac:dyDescent="0.25">
      <c r="E667" s="10"/>
    </row>
    <row r="668" spans="5:5" x14ac:dyDescent="0.25">
      <c r="E668" s="10"/>
    </row>
    <row r="669" spans="5:5" x14ac:dyDescent="0.25">
      <c r="E669" s="10"/>
    </row>
    <row r="670" spans="5:5" x14ac:dyDescent="0.25">
      <c r="E670" s="10"/>
    </row>
    <row r="671" spans="5:5" x14ac:dyDescent="0.25">
      <c r="E671" s="10"/>
    </row>
    <row r="672" spans="5:5" x14ac:dyDescent="0.25">
      <c r="E672" s="10"/>
    </row>
    <row r="673" spans="5:5" x14ac:dyDescent="0.25">
      <c r="E673" s="10"/>
    </row>
    <row r="674" spans="5:5" x14ac:dyDescent="0.25">
      <c r="E674" s="10"/>
    </row>
    <row r="675" spans="5:5" x14ac:dyDescent="0.25">
      <c r="E675" s="10"/>
    </row>
    <row r="676" spans="5:5" x14ac:dyDescent="0.25">
      <c r="E676" s="10"/>
    </row>
    <row r="677" spans="5:5" x14ac:dyDescent="0.25">
      <c r="E677" s="10"/>
    </row>
    <row r="678" spans="5:5" x14ac:dyDescent="0.25">
      <c r="E678" s="10"/>
    </row>
    <row r="679" spans="5:5" x14ac:dyDescent="0.25">
      <c r="E679" s="10"/>
    </row>
    <row r="680" spans="5:5" x14ac:dyDescent="0.25">
      <c r="E680" s="10"/>
    </row>
    <row r="681" spans="5:5" x14ac:dyDescent="0.25">
      <c r="E681" s="10"/>
    </row>
    <row r="682" spans="5:5" x14ac:dyDescent="0.25">
      <c r="E682" s="10"/>
    </row>
    <row r="683" spans="5:5" x14ac:dyDescent="0.25">
      <c r="E683" s="10"/>
    </row>
    <row r="684" spans="5:5" x14ac:dyDescent="0.25">
      <c r="E684" s="10"/>
    </row>
    <row r="685" spans="5:5" x14ac:dyDescent="0.25">
      <c r="E685" s="10"/>
    </row>
    <row r="686" spans="5:5" x14ac:dyDescent="0.25">
      <c r="E686" s="10"/>
    </row>
    <row r="687" spans="5:5" x14ac:dyDescent="0.25">
      <c r="E687" s="10"/>
    </row>
    <row r="688" spans="5:5" x14ac:dyDescent="0.25">
      <c r="E688" s="10"/>
    </row>
    <row r="689" spans="5:5" x14ac:dyDescent="0.25">
      <c r="E689" s="10"/>
    </row>
    <row r="690" spans="5:5" x14ac:dyDescent="0.25">
      <c r="E690" s="10"/>
    </row>
    <row r="691" spans="5:5" x14ac:dyDescent="0.25">
      <c r="E691" s="10"/>
    </row>
    <row r="692" spans="5:5" x14ac:dyDescent="0.25">
      <c r="E692" s="10"/>
    </row>
    <row r="693" spans="5:5" x14ac:dyDescent="0.25">
      <c r="E693" s="10"/>
    </row>
    <row r="694" spans="5:5" x14ac:dyDescent="0.25">
      <c r="E694" s="10"/>
    </row>
    <row r="695" spans="5:5" x14ac:dyDescent="0.25">
      <c r="E695" s="10"/>
    </row>
    <row r="696" spans="5:5" x14ac:dyDescent="0.25">
      <c r="E696" s="10"/>
    </row>
    <row r="697" spans="5:5" x14ac:dyDescent="0.25">
      <c r="E697" s="10"/>
    </row>
    <row r="698" spans="5:5" x14ac:dyDescent="0.25">
      <c r="E698" s="10"/>
    </row>
    <row r="699" spans="5:5" x14ac:dyDescent="0.25">
      <c r="E699" s="10"/>
    </row>
    <row r="700" spans="5:5" x14ac:dyDescent="0.25">
      <c r="E700" s="10"/>
    </row>
    <row r="701" spans="5:5" x14ac:dyDescent="0.25">
      <c r="E701" s="10"/>
    </row>
    <row r="702" spans="5:5" x14ac:dyDescent="0.25">
      <c r="E702" s="10"/>
    </row>
    <row r="703" spans="5:5" x14ac:dyDescent="0.25">
      <c r="E703" s="10"/>
    </row>
    <row r="704" spans="5:5" x14ac:dyDescent="0.25">
      <c r="E704" s="10"/>
    </row>
    <row r="705" spans="5:5" x14ac:dyDescent="0.25">
      <c r="E705" s="10"/>
    </row>
    <row r="706" spans="5:5" x14ac:dyDescent="0.25">
      <c r="E706" s="10"/>
    </row>
    <row r="707" spans="5:5" x14ac:dyDescent="0.25">
      <c r="E707" s="10"/>
    </row>
    <row r="708" spans="5:5" x14ac:dyDescent="0.25">
      <c r="E708" s="10"/>
    </row>
    <row r="709" spans="5:5" x14ac:dyDescent="0.25">
      <c r="E709" s="10"/>
    </row>
    <row r="710" spans="5:5" x14ac:dyDescent="0.25">
      <c r="E710" s="10"/>
    </row>
    <row r="711" spans="5:5" x14ac:dyDescent="0.25">
      <c r="E711" s="10"/>
    </row>
    <row r="712" spans="5:5" x14ac:dyDescent="0.25">
      <c r="E712" s="10"/>
    </row>
    <row r="713" spans="5:5" x14ac:dyDescent="0.25">
      <c r="E713" s="10"/>
    </row>
    <row r="714" spans="5:5" x14ac:dyDescent="0.25">
      <c r="E714" s="10"/>
    </row>
    <row r="715" spans="5:5" x14ac:dyDescent="0.25">
      <c r="E715" s="10"/>
    </row>
    <row r="716" spans="5:5" x14ac:dyDescent="0.25">
      <c r="E716" s="10"/>
    </row>
    <row r="717" spans="5:5" x14ac:dyDescent="0.25">
      <c r="E717" s="10"/>
    </row>
    <row r="718" spans="5:5" x14ac:dyDescent="0.25">
      <c r="E718" s="10"/>
    </row>
    <row r="719" spans="5:5" x14ac:dyDescent="0.25">
      <c r="E719" s="10"/>
    </row>
    <row r="720" spans="5:5" x14ac:dyDescent="0.25">
      <c r="E720" s="10"/>
    </row>
    <row r="721" spans="5:5" x14ac:dyDescent="0.25">
      <c r="E721" s="10"/>
    </row>
    <row r="722" spans="5:5" x14ac:dyDescent="0.25">
      <c r="E722" s="10"/>
    </row>
    <row r="723" spans="5:5" x14ac:dyDescent="0.25">
      <c r="E723" s="10"/>
    </row>
    <row r="724" spans="5:5" x14ac:dyDescent="0.25">
      <c r="E724" s="10"/>
    </row>
    <row r="725" spans="5:5" x14ac:dyDescent="0.25">
      <c r="E725" s="10"/>
    </row>
    <row r="726" spans="5:5" x14ac:dyDescent="0.25">
      <c r="E726" s="10"/>
    </row>
    <row r="727" spans="5:5" x14ac:dyDescent="0.25">
      <c r="E727" s="10"/>
    </row>
    <row r="728" spans="5:5" x14ac:dyDescent="0.25">
      <c r="E728" s="10"/>
    </row>
    <row r="729" spans="5:5" x14ac:dyDescent="0.25">
      <c r="E729" s="10"/>
    </row>
    <row r="730" spans="5:5" x14ac:dyDescent="0.25">
      <c r="E730" s="10"/>
    </row>
    <row r="731" spans="5:5" x14ac:dyDescent="0.25">
      <c r="E731" s="10"/>
    </row>
    <row r="732" spans="5:5" x14ac:dyDescent="0.25">
      <c r="E732" s="10"/>
    </row>
    <row r="733" spans="5:5" x14ac:dyDescent="0.25">
      <c r="E733" s="10"/>
    </row>
    <row r="734" spans="5:5" x14ac:dyDescent="0.25">
      <c r="E734" s="10"/>
    </row>
    <row r="735" spans="5:5" x14ac:dyDescent="0.25">
      <c r="E735" s="10"/>
    </row>
    <row r="736" spans="5:5" x14ac:dyDescent="0.25">
      <c r="E736" s="10"/>
    </row>
    <row r="737" spans="5:5" x14ac:dyDescent="0.25">
      <c r="E737" s="10"/>
    </row>
    <row r="738" spans="5:5" x14ac:dyDescent="0.25">
      <c r="E738" s="10"/>
    </row>
    <row r="739" spans="5:5" x14ac:dyDescent="0.25">
      <c r="E739" s="10"/>
    </row>
    <row r="740" spans="5:5" x14ac:dyDescent="0.25">
      <c r="E740" s="10"/>
    </row>
    <row r="741" spans="5:5" x14ac:dyDescent="0.25">
      <c r="E741" s="10"/>
    </row>
    <row r="742" spans="5:5" x14ac:dyDescent="0.25">
      <c r="E742" s="10"/>
    </row>
    <row r="743" spans="5:5" x14ac:dyDescent="0.25">
      <c r="E743" s="10"/>
    </row>
    <row r="744" spans="5:5" x14ac:dyDescent="0.25">
      <c r="E744" s="10"/>
    </row>
    <row r="745" spans="5:5" x14ac:dyDescent="0.25">
      <c r="E745" s="10"/>
    </row>
    <row r="746" spans="5:5" x14ac:dyDescent="0.25">
      <c r="E746" s="10"/>
    </row>
    <row r="747" spans="5:5" x14ac:dyDescent="0.25">
      <c r="E747" s="10"/>
    </row>
    <row r="748" spans="5:5" x14ac:dyDescent="0.25">
      <c r="E748" s="10"/>
    </row>
    <row r="749" spans="5:5" x14ac:dyDescent="0.25">
      <c r="E749" s="10"/>
    </row>
    <row r="750" spans="5:5" x14ac:dyDescent="0.25">
      <c r="E750" s="10"/>
    </row>
    <row r="751" spans="5:5" x14ac:dyDescent="0.25">
      <c r="E751" s="10"/>
    </row>
    <row r="752" spans="5:5" x14ac:dyDescent="0.25">
      <c r="E752" s="10"/>
    </row>
    <row r="753" spans="5:5" x14ac:dyDescent="0.25">
      <c r="E753" s="10"/>
    </row>
    <row r="754" spans="5:5" x14ac:dyDescent="0.25">
      <c r="E754" s="10"/>
    </row>
    <row r="755" spans="5:5" x14ac:dyDescent="0.25">
      <c r="E755" s="10"/>
    </row>
    <row r="756" spans="5:5" x14ac:dyDescent="0.25">
      <c r="E756" s="10"/>
    </row>
    <row r="757" spans="5:5" x14ac:dyDescent="0.25">
      <c r="E757" s="10"/>
    </row>
    <row r="758" spans="5:5" x14ac:dyDescent="0.25">
      <c r="E758" s="10"/>
    </row>
    <row r="759" spans="5:5" x14ac:dyDescent="0.25">
      <c r="E759" s="10"/>
    </row>
    <row r="760" spans="5:5" x14ac:dyDescent="0.25">
      <c r="E760" s="10"/>
    </row>
    <row r="761" spans="5:5" x14ac:dyDescent="0.25">
      <c r="E761" s="10"/>
    </row>
    <row r="762" spans="5:5" x14ac:dyDescent="0.25">
      <c r="E762" s="10"/>
    </row>
    <row r="763" spans="5:5" x14ac:dyDescent="0.25">
      <c r="E763" s="10"/>
    </row>
    <row r="764" spans="5:5" x14ac:dyDescent="0.25">
      <c r="E764" s="10"/>
    </row>
    <row r="765" spans="5:5" x14ac:dyDescent="0.25">
      <c r="E765" s="10"/>
    </row>
    <row r="766" spans="5:5" x14ac:dyDescent="0.25">
      <c r="E766" s="10"/>
    </row>
    <row r="767" spans="5:5" x14ac:dyDescent="0.25">
      <c r="E767" s="10"/>
    </row>
    <row r="768" spans="5:5" x14ac:dyDescent="0.25">
      <c r="E768" s="10"/>
    </row>
    <row r="769" spans="5:5" x14ac:dyDescent="0.25">
      <c r="E769" s="10"/>
    </row>
    <row r="770" spans="5:5" x14ac:dyDescent="0.25">
      <c r="E770" s="10"/>
    </row>
    <row r="771" spans="5:5" x14ac:dyDescent="0.25">
      <c r="E771" s="10"/>
    </row>
    <row r="772" spans="5:5" x14ac:dyDescent="0.25">
      <c r="E772" s="10"/>
    </row>
    <row r="773" spans="5:5" x14ac:dyDescent="0.25">
      <c r="E773" s="10"/>
    </row>
    <row r="774" spans="5:5" x14ac:dyDescent="0.25">
      <c r="E774" s="10"/>
    </row>
    <row r="775" spans="5:5" x14ac:dyDescent="0.25">
      <c r="E775" s="10"/>
    </row>
    <row r="776" spans="5:5" x14ac:dyDescent="0.25">
      <c r="E776" s="10"/>
    </row>
    <row r="777" spans="5:5" x14ac:dyDescent="0.25">
      <c r="E777" s="10"/>
    </row>
    <row r="778" spans="5:5" x14ac:dyDescent="0.25">
      <c r="E778" s="10"/>
    </row>
    <row r="779" spans="5:5" x14ac:dyDescent="0.25">
      <c r="E779" s="10"/>
    </row>
    <row r="780" spans="5:5" x14ac:dyDescent="0.25">
      <c r="E780" s="10"/>
    </row>
    <row r="781" spans="5:5" x14ac:dyDescent="0.25">
      <c r="E781" s="10"/>
    </row>
    <row r="782" spans="5:5" x14ac:dyDescent="0.25">
      <c r="E782" s="10"/>
    </row>
    <row r="783" spans="5:5" x14ac:dyDescent="0.25">
      <c r="E783" s="10"/>
    </row>
    <row r="784" spans="5:5" x14ac:dyDescent="0.25">
      <c r="E784" s="10"/>
    </row>
    <row r="785" spans="5:5" x14ac:dyDescent="0.25">
      <c r="E785" s="10"/>
    </row>
    <row r="786" spans="5:5" x14ac:dyDescent="0.25">
      <c r="E786" s="10"/>
    </row>
    <row r="787" spans="5:5" x14ac:dyDescent="0.25">
      <c r="E787" s="10"/>
    </row>
    <row r="788" spans="5:5" x14ac:dyDescent="0.25">
      <c r="E788" s="10"/>
    </row>
    <row r="789" spans="5:5" x14ac:dyDescent="0.25">
      <c r="E789" s="10"/>
    </row>
    <row r="790" spans="5:5" x14ac:dyDescent="0.25">
      <c r="E790" s="10"/>
    </row>
    <row r="791" spans="5:5" x14ac:dyDescent="0.25">
      <c r="E791" s="10"/>
    </row>
    <row r="792" spans="5:5" x14ac:dyDescent="0.25">
      <c r="E792" s="10"/>
    </row>
    <row r="793" spans="5:5" x14ac:dyDescent="0.25">
      <c r="E793" s="10"/>
    </row>
    <row r="794" spans="5:5" x14ac:dyDescent="0.25">
      <c r="E794" s="10"/>
    </row>
    <row r="795" spans="5:5" x14ac:dyDescent="0.25">
      <c r="E795" s="10"/>
    </row>
    <row r="796" spans="5:5" x14ac:dyDescent="0.25">
      <c r="E796" s="10"/>
    </row>
    <row r="797" spans="5:5" x14ac:dyDescent="0.25">
      <c r="E797" s="10"/>
    </row>
    <row r="798" spans="5:5" x14ac:dyDescent="0.25">
      <c r="E798" s="10"/>
    </row>
    <row r="799" spans="5:5" x14ac:dyDescent="0.25">
      <c r="E799" s="10"/>
    </row>
    <row r="800" spans="5:5" x14ac:dyDescent="0.25">
      <c r="E800" s="10"/>
    </row>
    <row r="801" spans="5:5" x14ac:dyDescent="0.25">
      <c r="E801" s="10"/>
    </row>
    <row r="802" spans="5:5" x14ac:dyDescent="0.25">
      <c r="E802" s="10"/>
    </row>
    <row r="803" spans="5:5" x14ac:dyDescent="0.25">
      <c r="E803" s="10"/>
    </row>
    <row r="804" spans="5:5" x14ac:dyDescent="0.25">
      <c r="E804" s="10"/>
    </row>
    <row r="805" spans="5:5" x14ac:dyDescent="0.25">
      <c r="E805" s="10"/>
    </row>
    <row r="806" spans="5:5" x14ac:dyDescent="0.25">
      <c r="E806" s="10"/>
    </row>
    <row r="807" spans="5:5" x14ac:dyDescent="0.25">
      <c r="E807" s="10"/>
    </row>
    <row r="808" spans="5:5" x14ac:dyDescent="0.25">
      <c r="E808" s="10"/>
    </row>
    <row r="809" spans="5:5" x14ac:dyDescent="0.25">
      <c r="E809" s="10"/>
    </row>
    <row r="810" spans="5:5" x14ac:dyDescent="0.25">
      <c r="E810" s="10"/>
    </row>
    <row r="811" spans="5:5" x14ac:dyDescent="0.25">
      <c r="E811" s="10"/>
    </row>
    <row r="812" spans="5:5" x14ac:dyDescent="0.25">
      <c r="E812" s="10"/>
    </row>
    <row r="813" spans="5:5" x14ac:dyDescent="0.25">
      <c r="E813" s="10"/>
    </row>
    <row r="814" spans="5:5" x14ac:dyDescent="0.25">
      <c r="E814" s="10"/>
    </row>
    <row r="815" spans="5:5" x14ac:dyDescent="0.25">
      <c r="E815" s="10"/>
    </row>
    <row r="816" spans="5:5" x14ac:dyDescent="0.25">
      <c r="E816" s="10"/>
    </row>
    <row r="817" spans="5:5" x14ac:dyDescent="0.25">
      <c r="E817" s="10"/>
    </row>
    <row r="818" spans="5:5" x14ac:dyDescent="0.25">
      <c r="E818" s="10"/>
    </row>
    <row r="819" spans="5:5" x14ac:dyDescent="0.25">
      <c r="E819" s="10"/>
    </row>
    <row r="820" spans="5:5" x14ac:dyDescent="0.25">
      <c r="E820" s="10"/>
    </row>
    <row r="821" spans="5:5" x14ac:dyDescent="0.25">
      <c r="E821" s="10"/>
    </row>
    <row r="822" spans="5:5" x14ac:dyDescent="0.25">
      <c r="E822" s="10"/>
    </row>
    <row r="823" spans="5:5" x14ac:dyDescent="0.25">
      <c r="E823" s="10"/>
    </row>
    <row r="824" spans="5:5" x14ac:dyDescent="0.25">
      <c r="E824" s="10"/>
    </row>
    <row r="825" spans="5:5" x14ac:dyDescent="0.25">
      <c r="E825" s="10"/>
    </row>
    <row r="826" spans="5:5" x14ac:dyDescent="0.25">
      <c r="E826" s="10"/>
    </row>
    <row r="827" spans="5:5" x14ac:dyDescent="0.25">
      <c r="E827" s="10"/>
    </row>
    <row r="828" spans="5:5" x14ac:dyDescent="0.25">
      <c r="E828" s="10"/>
    </row>
    <row r="829" spans="5:5" x14ac:dyDescent="0.25">
      <c r="E829" s="10"/>
    </row>
    <row r="830" spans="5:5" x14ac:dyDescent="0.25">
      <c r="E830" s="10"/>
    </row>
    <row r="831" spans="5:5" x14ac:dyDescent="0.25">
      <c r="E831" s="10"/>
    </row>
    <row r="832" spans="5:5" x14ac:dyDescent="0.25">
      <c r="E832" s="10"/>
    </row>
    <row r="833" spans="5:5" x14ac:dyDescent="0.25">
      <c r="E833" s="10"/>
    </row>
    <row r="834" spans="5:5" x14ac:dyDescent="0.25">
      <c r="E834" s="10"/>
    </row>
    <row r="835" spans="5:5" x14ac:dyDescent="0.25">
      <c r="E835" s="10"/>
    </row>
    <row r="836" spans="5:5" x14ac:dyDescent="0.25">
      <c r="E836" s="10"/>
    </row>
    <row r="837" spans="5:5" x14ac:dyDescent="0.25">
      <c r="E837" s="10"/>
    </row>
    <row r="838" spans="5:5" x14ac:dyDescent="0.25">
      <c r="E838" s="10"/>
    </row>
    <row r="839" spans="5:5" x14ac:dyDescent="0.25">
      <c r="E839" s="10"/>
    </row>
    <row r="840" spans="5:5" x14ac:dyDescent="0.25">
      <c r="E840" s="10"/>
    </row>
    <row r="841" spans="5:5" x14ac:dyDescent="0.25">
      <c r="E841" s="10"/>
    </row>
    <row r="842" spans="5:5" x14ac:dyDescent="0.25">
      <c r="E842" s="10"/>
    </row>
    <row r="843" spans="5:5" x14ac:dyDescent="0.25">
      <c r="E843" s="10"/>
    </row>
    <row r="844" spans="5:5" x14ac:dyDescent="0.25">
      <c r="E844" s="10"/>
    </row>
    <row r="845" spans="5:5" x14ac:dyDescent="0.25">
      <c r="E845" s="10"/>
    </row>
    <row r="846" spans="5:5" x14ac:dyDescent="0.25">
      <c r="E846" s="10"/>
    </row>
    <row r="847" spans="5:5" x14ac:dyDescent="0.25">
      <c r="E847" s="10"/>
    </row>
    <row r="848" spans="5:5" x14ac:dyDescent="0.25">
      <c r="E848" s="10"/>
    </row>
    <row r="849" spans="5:5" x14ac:dyDescent="0.25">
      <c r="E849" s="10"/>
    </row>
    <row r="850" spans="5:5" x14ac:dyDescent="0.25">
      <c r="E850" s="10"/>
    </row>
    <row r="851" spans="5:5" x14ac:dyDescent="0.25">
      <c r="E851" s="10"/>
    </row>
    <row r="852" spans="5:5" x14ac:dyDescent="0.25">
      <c r="E852" s="10"/>
    </row>
    <row r="853" spans="5:5" x14ac:dyDescent="0.25">
      <c r="E853" s="10"/>
    </row>
    <row r="854" spans="5:5" x14ac:dyDescent="0.25">
      <c r="E854" s="10"/>
    </row>
    <row r="855" spans="5:5" x14ac:dyDescent="0.25">
      <c r="E855" s="10"/>
    </row>
    <row r="856" spans="5:5" x14ac:dyDescent="0.25">
      <c r="E856" s="10"/>
    </row>
    <row r="857" spans="5:5" x14ac:dyDescent="0.25">
      <c r="E857" s="10"/>
    </row>
    <row r="858" spans="5:5" x14ac:dyDescent="0.25">
      <c r="E858" s="10"/>
    </row>
    <row r="859" spans="5:5" x14ac:dyDescent="0.25">
      <c r="E859" s="10"/>
    </row>
    <row r="860" spans="5:5" x14ac:dyDescent="0.25">
      <c r="E860" s="10"/>
    </row>
    <row r="861" spans="5:5" x14ac:dyDescent="0.25">
      <c r="E861" s="10"/>
    </row>
    <row r="862" spans="5:5" x14ac:dyDescent="0.25">
      <c r="E862" s="10"/>
    </row>
    <row r="863" spans="5:5" x14ac:dyDescent="0.25">
      <c r="E863" s="10"/>
    </row>
    <row r="864" spans="5:5" x14ac:dyDescent="0.25">
      <c r="E864" s="10"/>
    </row>
    <row r="865" spans="5:5" x14ac:dyDescent="0.25">
      <c r="E865" s="10"/>
    </row>
    <row r="866" spans="5:5" x14ac:dyDescent="0.25">
      <c r="E866" s="10"/>
    </row>
    <row r="867" spans="5:5" x14ac:dyDescent="0.25">
      <c r="E867" s="10"/>
    </row>
    <row r="868" spans="5:5" x14ac:dyDescent="0.25">
      <c r="E868" s="10"/>
    </row>
    <row r="869" spans="5:5" x14ac:dyDescent="0.25">
      <c r="E869" s="10"/>
    </row>
    <row r="870" spans="5:5" x14ac:dyDescent="0.25">
      <c r="E870" s="10"/>
    </row>
    <row r="871" spans="5:5" x14ac:dyDescent="0.25">
      <c r="E871" s="10"/>
    </row>
    <row r="872" spans="5:5" x14ac:dyDescent="0.25">
      <c r="E872" s="10"/>
    </row>
    <row r="873" spans="5:5" x14ac:dyDescent="0.25">
      <c r="E873" s="10"/>
    </row>
    <row r="874" spans="5:5" x14ac:dyDescent="0.25">
      <c r="E874" s="10"/>
    </row>
    <row r="875" spans="5:5" x14ac:dyDescent="0.25">
      <c r="E875" s="10"/>
    </row>
    <row r="876" spans="5:5" x14ac:dyDescent="0.25">
      <c r="E876" s="10"/>
    </row>
    <row r="877" spans="5:5" x14ac:dyDescent="0.25">
      <c r="E877" s="10"/>
    </row>
    <row r="878" spans="5:5" x14ac:dyDescent="0.25">
      <c r="E878" s="10"/>
    </row>
    <row r="879" spans="5:5" x14ac:dyDescent="0.25">
      <c r="E879" s="10"/>
    </row>
    <row r="880" spans="5:5" x14ac:dyDescent="0.25">
      <c r="E880" s="10"/>
    </row>
    <row r="881" spans="5:5" x14ac:dyDescent="0.25">
      <c r="E881" s="10"/>
    </row>
    <row r="882" spans="5:5" x14ac:dyDescent="0.25">
      <c r="E882" s="10"/>
    </row>
    <row r="883" spans="5:5" x14ac:dyDescent="0.25">
      <c r="E883" s="10"/>
    </row>
    <row r="884" spans="5:5" x14ac:dyDescent="0.25">
      <c r="E884" s="10"/>
    </row>
    <row r="885" spans="5:5" x14ac:dyDescent="0.25">
      <c r="E885" s="10"/>
    </row>
    <row r="886" spans="5:5" x14ac:dyDescent="0.25">
      <c r="E886" s="10"/>
    </row>
    <row r="887" spans="5:5" x14ac:dyDescent="0.25">
      <c r="E887" s="10"/>
    </row>
    <row r="888" spans="5:5" x14ac:dyDescent="0.25">
      <c r="E888" s="10"/>
    </row>
    <row r="889" spans="5:5" x14ac:dyDescent="0.25">
      <c r="E889" s="10"/>
    </row>
    <row r="890" spans="5:5" x14ac:dyDescent="0.25">
      <c r="E890" s="10"/>
    </row>
    <row r="891" spans="5:5" x14ac:dyDescent="0.25">
      <c r="E891" s="10"/>
    </row>
    <row r="892" spans="5:5" x14ac:dyDescent="0.25">
      <c r="E892" s="10"/>
    </row>
    <row r="893" spans="5:5" x14ac:dyDescent="0.25">
      <c r="E893" s="10"/>
    </row>
    <row r="894" spans="5:5" x14ac:dyDescent="0.25">
      <c r="E894" s="10"/>
    </row>
    <row r="895" spans="5:5" x14ac:dyDescent="0.25">
      <c r="E895" s="10"/>
    </row>
    <row r="896" spans="5:5" x14ac:dyDescent="0.25">
      <c r="E896" s="10"/>
    </row>
    <row r="897" spans="5:5" x14ac:dyDescent="0.25">
      <c r="E897" s="10"/>
    </row>
    <row r="898" spans="5:5" x14ac:dyDescent="0.25">
      <c r="E898" s="10"/>
    </row>
    <row r="899" spans="5:5" x14ac:dyDescent="0.25">
      <c r="E899" s="10"/>
    </row>
    <row r="900" spans="5:5" x14ac:dyDescent="0.25">
      <c r="E900" s="10"/>
    </row>
    <row r="901" spans="5:5" x14ac:dyDescent="0.25">
      <c r="E901" s="10"/>
    </row>
    <row r="902" spans="5:5" x14ac:dyDescent="0.25">
      <c r="E902" s="10"/>
    </row>
    <row r="903" spans="5:5" x14ac:dyDescent="0.25">
      <c r="E903" s="10"/>
    </row>
    <row r="904" spans="5:5" x14ac:dyDescent="0.25">
      <c r="E904" s="10"/>
    </row>
    <row r="905" spans="5:5" x14ac:dyDescent="0.25">
      <c r="E905" s="10"/>
    </row>
    <row r="906" spans="5:5" x14ac:dyDescent="0.25">
      <c r="E906" s="10"/>
    </row>
    <row r="907" spans="5:5" x14ac:dyDescent="0.25">
      <c r="E907" s="10"/>
    </row>
    <row r="908" spans="5:5" x14ac:dyDescent="0.25">
      <c r="E908" s="10"/>
    </row>
    <row r="909" spans="5:5" x14ac:dyDescent="0.25">
      <c r="E909" s="10"/>
    </row>
    <row r="910" spans="5:5" x14ac:dyDescent="0.25">
      <c r="E910" s="10"/>
    </row>
    <row r="911" spans="5:5" x14ac:dyDescent="0.25">
      <c r="E911" s="10"/>
    </row>
    <row r="912" spans="5:5" x14ac:dyDescent="0.25">
      <c r="E912" s="10"/>
    </row>
    <row r="913" spans="5:5" x14ac:dyDescent="0.25">
      <c r="E913" s="10"/>
    </row>
    <row r="914" spans="5:5" x14ac:dyDescent="0.25">
      <c r="E914" s="10"/>
    </row>
    <row r="915" spans="5:5" x14ac:dyDescent="0.25">
      <c r="E915" s="10"/>
    </row>
    <row r="916" spans="5:5" x14ac:dyDescent="0.25">
      <c r="E916" s="10"/>
    </row>
    <row r="917" spans="5:5" x14ac:dyDescent="0.25">
      <c r="E917" s="10"/>
    </row>
    <row r="918" spans="5:5" x14ac:dyDescent="0.25">
      <c r="E918" s="10"/>
    </row>
    <row r="919" spans="5:5" x14ac:dyDescent="0.25">
      <c r="E919" s="10"/>
    </row>
    <row r="920" spans="5:5" x14ac:dyDescent="0.25">
      <c r="E920" s="10"/>
    </row>
    <row r="921" spans="5:5" x14ac:dyDescent="0.25">
      <c r="E921" s="10"/>
    </row>
    <row r="922" spans="5:5" x14ac:dyDescent="0.25">
      <c r="E922" s="10"/>
    </row>
    <row r="923" spans="5:5" x14ac:dyDescent="0.25">
      <c r="E923" s="10"/>
    </row>
    <row r="924" spans="5:5" x14ac:dyDescent="0.25">
      <c r="E924" s="10"/>
    </row>
    <row r="925" spans="5:5" x14ac:dyDescent="0.25">
      <c r="E925" s="10"/>
    </row>
    <row r="926" spans="5:5" x14ac:dyDescent="0.25">
      <c r="E926" s="10"/>
    </row>
    <row r="927" spans="5:5" x14ac:dyDescent="0.25">
      <c r="E927" s="10"/>
    </row>
    <row r="928" spans="5:5" x14ac:dyDescent="0.25">
      <c r="E928" s="10"/>
    </row>
    <row r="929" spans="5:5" x14ac:dyDescent="0.25">
      <c r="E929" s="10"/>
    </row>
    <row r="930" spans="5:5" x14ac:dyDescent="0.25">
      <c r="E930" s="10"/>
    </row>
    <row r="931" spans="5:5" x14ac:dyDescent="0.25">
      <c r="E931" s="10"/>
    </row>
    <row r="932" spans="5:5" x14ac:dyDescent="0.25">
      <c r="E932" s="10"/>
    </row>
    <row r="933" spans="5:5" x14ac:dyDescent="0.25">
      <c r="E933" s="10"/>
    </row>
    <row r="934" spans="5:5" x14ac:dyDescent="0.25">
      <c r="E934" s="10"/>
    </row>
    <row r="935" spans="5:5" x14ac:dyDescent="0.25">
      <c r="E935" s="10"/>
    </row>
    <row r="936" spans="5:5" x14ac:dyDescent="0.25">
      <c r="E936" s="10"/>
    </row>
    <row r="937" spans="5:5" x14ac:dyDescent="0.25">
      <c r="E937" s="10"/>
    </row>
    <row r="938" spans="5:5" x14ac:dyDescent="0.25">
      <c r="E938" s="10"/>
    </row>
    <row r="939" spans="5:5" x14ac:dyDescent="0.25">
      <c r="E939" s="10"/>
    </row>
    <row r="940" spans="5:5" x14ac:dyDescent="0.25">
      <c r="E940" s="10"/>
    </row>
    <row r="941" spans="5:5" x14ac:dyDescent="0.25">
      <c r="E941" s="10"/>
    </row>
    <row r="942" spans="5:5" x14ac:dyDescent="0.25">
      <c r="E942" s="10"/>
    </row>
    <row r="943" spans="5:5" x14ac:dyDescent="0.25">
      <c r="E943" s="10"/>
    </row>
    <row r="944" spans="5:5" x14ac:dyDescent="0.25">
      <c r="E944" s="10"/>
    </row>
    <row r="945" spans="5:5" x14ac:dyDescent="0.25">
      <c r="E945" s="10"/>
    </row>
    <row r="946" spans="5:5" x14ac:dyDescent="0.25">
      <c r="E946" s="10"/>
    </row>
    <row r="947" spans="5:5" x14ac:dyDescent="0.25">
      <c r="E947" s="10"/>
    </row>
    <row r="948" spans="5:5" x14ac:dyDescent="0.25">
      <c r="E948" s="10"/>
    </row>
    <row r="949" spans="5:5" x14ac:dyDescent="0.25">
      <c r="E949" s="10"/>
    </row>
    <row r="950" spans="5:5" x14ac:dyDescent="0.25">
      <c r="E950" s="10"/>
    </row>
    <row r="951" spans="5:5" x14ac:dyDescent="0.25">
      <c r="E951" s="10"/>
    </row>
    <row r="952" spans="5:5" x14ac:dyDescent="0.25">
      <c r="E952" s="10"/>
    </row>
    <row r="953" spans="5:5" x14ac:dyDescent="0.25">
      <c r="E953" s="10"/>
    </row>
    <row r="954" spans="5:5" x14ac:dyDescent="0.25">
      <c r="E954" s="10"/>
    </row>
    <row r="955" spans="5:5" x14ac:dyDescent="0.25">
      <c r="E955" s="10"/>
    </row>
    <row r="956" spans="5:5" x14ac:dyDescent="0.25">
      <c r="E956" s="10"/>
    </row>
    <row r="957" spans="5:5" x14ac:dyDescent="0.25">
      <c r="E957" s="10"/>
    </row>
    <row r="958" spans="5:5" x14ac:dyDescent="0.25">
      <c r="E958" s="10"/>
    </row>
    <row r="959" spans="5:5" x14ac:dyDescent="0.25">
      <c r="E959" s="10"/>
    </row>
    <row r="960" spans="5:5" x14ac:dyDescent="0.25">
      <c r="E960" s="10"/>
    </row>
    <row r="961" spans="5:5" x14ac:dyDescent="0.25">
      <c r="E961" s="10"/>
    </row>
    <row r="962" spans="5:5" x14ac:dyDescent="0.25">
      <c r="E962" s="10"/>
    </row>
    <row r="963" spans="5:5" x14ac:dyDescent="0.25">
      <c r="E963" s="10"/>
    </row>
    <row r="964" spans="5:5" x14ac:dyDescent="0.25">
      <c r="E964" s="10"/>
    </row>
    <row r="965" spans="5:5" x14ac:dyDescent="0.25">
      <c r="E965" s="10"/>
    </row>
    <row r="966" spans="5:5" x14ac:dyDescent="0.25">
      <c r="E966" s="10"/>
    </row>
    <row r="967" spans="5:5" x14ac:dyDescent="0.25">
      <c r="E967" s="10"/>
    </row>
    <row r="968" spans="5:5" x14ac:dyDescent="0.25">
      <c r="E968" s="10"/>
    </row>
    <row r="969" spans="5:5" x14ac:dyDescent="0.25">
      <c r="E969" s="10"/>
    </row>
    <row r="970" spans="5:5" x14ac:dyDescent="0.25">
      <c r="E970" s="10"/>
    </row>
    <row r="971" spans="5:5" x14ac:dyDescent="0.25">
      <c r="E971" s="10"/>
    </row>
    <row r="972" spans="5:5" x14ac:dyDescent="0.25">
      <c r="E972" s="10"/>
    </row>
    <row r="973" spans="5:5" x14ac:dyDescent="0.25">
      <c r="E973" s="10"/>
    </row>
    <row r="974" spans="5:5" x14ac:dyDescent="0.25">
      <c r="E974" s="10"/>
    </row>
    <row r="975" spans="5:5" x14ac:dyDescent="0.25">
      <c r="E975" s="10"/>
    </row>
    <row r="976" spans="5:5" x14ac:dyDescent="0.25">
      <c r="E976" s="10"/>
    </row>
    <row r="977" spans="5:5" x14ac:dyDescent="0.25">
      <c r="E977" s="10"/>
    </row>
    <row r="978" spans="5:5" x14ac:dyDescent="0.25">
      <c r="E978" s="10"/>
    </row>
    <row r="979" spans="5:5" x14ac:dyDescent="0.25">
      <c r="E979" s="10"/>
    </row>
    <row r="980" spans="5:5" x14ac:dyDescent="0.25">
      <c r="E980" s="10"/>
    </row>
    <row r="981" spans="5:5" x14ac:dyDescent="0.25">
      <c r="E981" s="10"/>
    </row>
    <row r="982" spans="5:5" x14ac:dyDescent="0.25">
      <c r="E982" s="10"/>
    </row>
    <row r="983" spans="5:5" x14ac:dyDescent="0.25">
      <c r="E983" s="10"/>
    </row>
    <row r="984" spans="5:5" x14ac:dyDescent="0.25">
      <c r="E984" s="10"/>
    </row>
    <row r="985" spans="5:5" x14ac:dyDescent="0.25">
      <c r="E985" s="10"/>
    </row>
    <row r="986" spans="5:5" x14ac:dyDescent="0.25">
      <c r="E986" s="10"/>
    </row>
    <row r="987" spans="5:5" x14ac:dyDescent="0.25">
      <c r="E987" s="10"/>
    </row>
    <row r="988" spans="5:5" x14ac:dyDescent="0.25">
      <c r="E988" s="10"/>
    </row>
    <row r="989" spans="5:5" x14ac:dyDescent="0.25">
      <c r="E989" s="10"/>
    </row>
    <row r="990" spans="5:5" x14ac:dyDescent="0.25">
      <c r="E990" s="10"/>
    </row>
    <row r="991" spans="5:5" x14ac:dyDescent="0.25">
      <c r="E991" s="10"/>
    </row>
    <row r="992" spans="5:5" x14ac:dyDescent="0.25">
      <c r="E992" s="10"/>
    </row>
    <row r="993" spans="5:5" x14ac:dyDescent="0.25">
      <c r="E993" s="10"/>
    </row>
    <row r="994" spans="5:5" x14ac:dyDescent="0.25">
      <c r="E994" s="10"/>
    </row>
    <row r="995" spans="5:5" x14ac:dyDescent="0.25">
      <c r="E995" s="10"/>
    </row>
    <row r="996" spans="5:5" x14ac:dyDescent="0.25">
      <c r="E996" s="10"/>
    </row>
    <row r="997" spans="5:5" x14ac:dyDescent="0.25">
      <c r="E997" s="10"/>
    </row>
    <row r="998" spans="5:5" x14ac:dyDescent="0.25">
      <c r="E998" s="10"/>
    </row>
    <row r="999" spans="5:5" x14ac:dyDescent="0.25">
      <c r="E999" s="10"/>
    </row>
    <row r="1000" spans="5:5" x14ac:dyDescent="0.25">
      <c r="E1000" s="10"/>
    </row>
    <row r="1001" spans="5:5" x14ac:dyDescent="0.25">
      <c r="E1001" s="10"/>
    </row>
    <row r="1002" spans="5:5" x14ac:dyDescent="0.25">
      <c r="E1002" s="10"/>
    </row>
    <row r="1003" spans="5:5" x14ac:dyDescent="0.25">
      <c r="E1003" s="10"/>
    </row>
    <row r="1004" spans="5:5" x14ac:dyDescent="0.25">
      <c r="E1004" s="10"/>
    </row>
    <row r="1005" spans="5:5" x14ac:dyDescent="0.25">
      <c r="E1005" s="10"/>
    </row>
    <row r="1006" spans="5:5" x14ac:dyDescent="0.25">
      <c r="E1006" s="10"/>
    </row>
    <row r="1007" spans="5:5" x14ac:dyDescent="0.25">
      <c r="E1007" s="10"/>
    </row>
    <row r="1008" spans="5:5" x14ac:dyDescent="0.25">
      <c r="E1008" s="10"/>
    </row>
    <row r="1009" spans="5:5" x14ac:dyDescent="0.25">
      <c r="E1009" s="10"/>
    </row>
    <row r="1010" spans="5:5" x14ac:dyDescent="0.25">
      <c r="E1010" s="10"/>
    </row>
    <row r="1011" spans="5:5" x14ac:dyDescent="0.25">
      <c r="E1011" s="10"/>
    </row>
    <row r="1012" spans="5:5" x14ac:dyDescent="0.25">
      <c r="E1012" s="10"/>
    </row>
    <row r="1013" spans="5:5" x14ac:dyDescent="0.25">
      <c r="E1013" s="10"/>
    </row>
    <row r="1014" spans="5:5" x14ac:dyDescent="0.25">
      <c r="E1014" s="10"/>
    </row>
    <row r="1015" spans="5:5" x14ac:dyDescent="0.25">
      <c r="E1015" s="10"/>
    </row>
    <row r="1016" spans="5:5" x14ac:dyDescent="0.25">
      <c r="E1016" s="10"/>
    </row>
    <row r="1017" spans="5:5" x14ac:dyDescent="0.25">
      <c r="E1017" s="10"/>
    </row>
    <row r="1018" spans="5:5" x14ac:dyDescent="0.25">
      <c r="E1018" s="10"/>
    </row>
    <row r="1019" spans="5:5" x14ac:dyDescent="0.25">
      <c r="E1019" s="10"/>
    </row>
    <row r="1020" spans="5:5" x14ac:dyDescent="0.25">
      <c r="E1020" s="10"/>
    </row>
    <row r="1021" spans="5:5" x14ac:dyDescent="0.25">
      <c r="E1021" s="10"/>
    </row>
    <row r="1022" spans="5:5" x14ac:dyDescent="0.25">
      <c r="E1022" s="10"/>
    </row>
    <row r="1023" spans="5:5" x14ac:dyDescent="0.25">
      <c r="E1023" s="10"/>
    </row>
    <row r="1024" spans="5:5" x14ac:dyDescent="0.25">
      <c r="E1024" s="10"/>
    </row>
    <row r="1025" spans="5:5" x14ac:dyDescent="0.25">
      <c r="E1025" s="10"/>
    </row>
    <row r="1026" spans="5:5" x14ac:dyDescent="0.25">
      <c r="E1026" s="10"/>
    </row>
    <row r="1027" spans="5:5" x14ac:dyDescent="0.25">
      <c r="E1027" s="10"/>
    </row>
    <row r="1028" spans="5:5" x14ac:dyDescent="0.25">
      <c r="E1028" s="10"/>
    </row>
    <row r="1029" spans="5:5" x14ac:dyDescent="0.25">
      <c r="E1029" s="10"/>
    </row>
    <row r="1030" spans="5:5" x14ac:dyDescent="0.25">
      <c r="E1030" s="10"/>
    </row>
    <row r="1031" spans="5:5" x14ac:dyDescent="0.25">
      <c r="E1031" s="10"/>
    </row>
    <row r="1032" spans="5:5" x14ac:dyDescent="0.25">
      <c r="E1032" s="10"/>
    </row>
    <row r="1033" spans="5:5" x14ac:dyDescent="0.25">
      <c r="E1033" s="10"/>
    </row>
    <row r="1034" spans="5:5" x14ac:dyDescent="0.25">
      <c r="E1034" s="10"/>
    </row>
    <row r="1035" spans="5:5" x14ac:dyDescent="0.25">
      <c r="E1035" s="10"/>
    </row>
    <row r="1036" spans="5:5" x14ac:dyDescent="0.25">
      <c r="E1036" s="10"/>
    </row>
    <row r="1037" spans="5:5" x14ac:dyDescent="0.25">
      <c r="E1037" s="10"/>
    </row>
    <row r="1038" spans="5:5" x14ac:dyDescent="0.25">
      <c r="E1038" s="10"/>
    </row>
    <row r="1039" spans="5:5" x14ac:dyDescent="0.25">
      <c r="E1039" s="10"/>
    </row>
    <row r="1040" spans="5:5" x14ac:dyDescent="0.25">
      <c r="E1040" s="10"/>
    </row>
    <row r="1041" spans="5:5" x14ac:dyDescent="0.25">
      <c r="E1041" s="10"/>
    </row>
    <row r="1042" spans="5:5" x14ac:dyDescent="0.25">
      <c r="E1042" s="10"/>
    </row>
    <row r="1043" spans="5:5" x14ac:dyDescent="0.25">
      <c r="E1043" s="10"/>
    </row>
    <row r="1044" spans="5:5" x14ac:dyDescent="0.25">
      <c r="E1044" s="10"/>
    </row>
    <row r="1045" spans="5:5" x14ac:dyDescent="0.25">
      <c r="E1045" s="10"/>
    </row>
    <row r="1046" spans="5:5" x14ac:dyDescent="0.25">
      <c r="E1046" s="10"/>
    </row>
    <row r="1047" spans="5:5" x14ac:dyDescent="0.25">
      <c r="E1047" s="10"/>
    </row>
    <row r="1048" spans="5:5" x14ac:dyDescent="0.25">
      <c r="E1048" s="10"/>
    </row>
    <row r="1049" spans="5:5" x14ac:dyDescent="0.25">
      <c r="E1049" s="10"/>
    </row>
    <row r="1050" spans="5:5" x14ac:dyDescent="0.25">
      <c r="E1050" s="10"/>
    </row>
    <row r="1051" spans="5:5" x14ac:dyDescent="0.25">
      <c r="E1051" s="10"/>
    </row>
    <row r="1052" spans="5:5" x14ac:dyDescent="0.25">
      <c r="E1052" s="10"/>
    </row>
    <row r="1053" spans="5:5" x14ac:dyDescent="0.25">
      <c r="E1053" s="10"/>
    </row>
    <row r="1054" spans="5:5" x14ac:dyDescent="0.25">
      <c r="E1054" s="10"/>
    </row>
    <row r="1055" spans="5:5" x14ac:dyDescent="0.25">
      <c r="E1055" s="10"/>
    </row>
    <row r="1056" spans="5:5" x14ac:dyDescent="0.25">
      <c r="E1056" s="10"/>
    </row>
    <row r="1057" spans="5:5" x14ac:dyDescent="0.25">
      <c r="E1057" s="10"/>
    </row>
    <row r="1058" spans="5:5" x14ac:dyDescent="0.25">
      <c r="E1058" s="10"/>
    </row>
    <row r="1059" spans="5:5" x14ac:dyDescent="0.25">
      <c r="E1059" s="10"/>
    </row>
    <row r="1060" spans="5:5" x14ac:dyDescent="0.25">
      <c r="E1060" s="10"/>
    </row>
    <row r="1061" spans="5:5" x14ac:dyDescent="0.25">
      <c r="E1061" s="10"/>
    </row>
    <row r="1062" spans="5:5" x14ac:dyDescent="0.25">
      <c r="E1062" s="10"/>
    </row>
    <row r="1063" spans="5:5" x14ac:dyDescent="0.25">
      <c r="E1063" s="10"/>
    </row>
    <row r="1064" spans="5:5" x14ac:dyDescent="0.25">
      <c r="E1064" s="10"/>
    </row>
    <row r="1065" spans="5:5" x14ac:dyDescent="0.25">
      <c r="E1065" s="10"/>
    </row>
    <row r="1066" spans="5:5" x14ac:dyDescent="0.25">
      <c r="E1066" s="10"/>
    </row>
    <row r="1067" spans="5:5" x14ac:dyDescent="0.25">
      <c r="E1067" s="10"/>
    </row>
    <row r="1068" spans="5:5" x14ac:dyDescent="0.25">
      <c r="E1068" s="10"/>
    </row>
    <row r="1069" spans="5:5" x14ac:dyDescent="0.25">
      <c r="E1069" s="10"/>
    </row>
    <row r="1070" spans="5:5" x14ac:dyDescent="0.25">
      <c r="E1070" s="10"/>
    </row>
    <row r="1071" spans="5:5" x14ac:dyDescent="0.25">
      <c r="E1071" s="10"/>
    </row>
    <row r="1072" spans="5:5" x14ac:dyDescent="0.25">
      <c r="E1072" s="10"/>
    </row>
    <row r="1073" spans="5:5" x14ac:dyDescent="0.25">
      <c r="E1073" s="10"/>
    </row>
    <row r="1074" spans="5:5" x14ac:dyDescent="0.25">
      <c r="E1074" s="10"/>
    </row>
    <row r="1075" spans="5:5" x14ac:dyDescent="0.25">
      <c r="E1075" s="10"/>
    </row>
    <row r="1076" spans="5:5" x14ac:dyDescent="0.25">
      <c r="E1076" s="10"/>
    </row>
    <row r="1077" spans="5:5" x14ac:dyDescent="0.25">
      <c r="E1077" s="10"/>
    </row>
    <row r="1078" spans="5:5" x14ac:dyDescent="0.25">
      <c r="E1078" s="10"/>
    </row>
    <row r="1079" spans="5:5" x14ac:dyDescent="0.25">
      <c r="E1079" s="10"/>
    </row>
    <row r="1080" spans="5:5" x14ac:dyDescent="0.25">
      <c r="E1080" s="10"/>
    </row>
    <row r="1081" spans="5:5" x14ac:dyDescent="0.25">
      <c r="E1081" s="10"/>
    </row>
    <row r="1082" spans="5:5" x14ac:dyDescent="0.25">
      <c r="E1082" s="10"/>
    </row>
    <row r="1083" spans="5:5" x14ac:dyDescent="0.25">
      <c r="E1083" s="10"/>
    </row>
    <row r="1084" spans="5:5" x14ac:dyDescent="0.25">
      <c r="E1084" s="10"/>
    </row>
    <row r="1085" spans="5:5" x14ac:dyDescent="0.25">
      <c r="E1085" s="10"/>
    </row>
    <row r="1086" spans="5:5" x14ac:dyDescent="0.25">
      <c r="E1086" s="10"/>
    </row>
    <row r="1087" spans="5:5" x14ac:dyDescent="0.25">
      <c r="E1087" s="10"/>
    </row>
    <row r="1088" spans="5:5" x14ac:dyDescent="0.25">
      <c r="E1088" s="10"/>
    </row>
    <row r="1089" spans="5:5" x14ac:dyDescent="0.25">
      <c r="E1089" s="10"/>
    </row>
    <row r="1090" spans="5:5" x14ac:dyDescent="0.25">
      <c r="E1090" s="10"/>
    </row>
    <row r="1091" spans="5:5" x14ac:dyDescent="0.25">
      <c r="E1091" s="10"/>
    </row>
    <row r="1092" spans="5:5" x14ac:dyDescent="0.25">
      <c r="E1092" s="10"/>
    </row>
    <row r="1093" spans="5:5" x14ac:dyDescent="0.25">
      <c r="E1093" s="10"/>
    </row>
    <row r="1094" spans="5:5" x14ac:dyDescent="0.25">
      <c r="E1094" s="10"/>
    </row>
    <row r="1095" spans="5:5" x14ac:dyDescent="0.25">
      <c r="E1095" s="10"/>
    </row>
    <row r="1096" spans="5:5" x14ac:dyDescent="0.25">
      <c r="E1096" s="10"/>
    </row>
    <row r="1097" spans="5:5" x14ac:dyDescent="0.25">
      <c r="E1097" s="10"/>
    </row>
    <row r="1098" spans="5:5" x14ac:dyDescent="0.25">
      <c r="E1098" s="10"/>
    </row>
    <row r="1099" spans="5:5" x14ac:dyDescent="0.25">
      <c r="E1099" s="10"/>
    </row>
    <row r="1100" spans="5:5" x14ac:dyDescent="0.25">
      <c r="E1100" s="10"/>
    </row>
    <row r="1101" spans="5:5" x14ac:dyDescent="0.25">
      <c r="E1101" s="10"/>
    </row>
    <row r="1102" spans="5:5" x14ac:dyDescent="0.25">
      <c r="E1102" s="10"/>
    </row>
    <row r="1103" spans="5:5" x14ac:dyDescent="0.25">
      <c r="E1103" s="10"/>
    </row>
    <row r="1104" spans="5:5" x14ac:dyDescent="0.25">
      <c r="E1104" s="10"/>
    </row>
    <row r="1105" spans="5:5" x14ac:dyDescent="0.25">
      <c r="E1105" s="10"/>
    </row>
    <row r="1106" spans="5:5" x14ac:dyDescent="0.25">
      <c r="E1106" s="10"/>
    </row>
    <row r="1107" spans="5:5" x14ac:dyDescent="0.25">
      <c r="E1107" s="10"/>
    </row>
    <row r="1108" spans="5:5" x14ac:dyDescent="0.25">
      <c r="E1108" s="10"/>
    </row>
    <row r="1109" spans="5:5" x14ac:dyDescent="0.25">
      <c r="E1109" s="10"/>
    </row>
    <row r="1110" spans="5:5" x14ac:dyDescent="0.25">
      <c r="E1110" s="10"/>
    </row>
    <row r="1111" spans="5:5" x14ac:dyDescent="0.25">
      <c r="E1111" s="10"/>
    </row>
    <row r="1112" spans="5:5" x14ac:dyDescent="0.25">
      <c r="E1112" s="10"/>
    </row>
    <row r="1113" spans="5:5" x14ac:dyDescent="0.25">
      <c r="E1113" s="10"/>
    </row>
    <row r="1114" spans="5:5" x14ac:dyDescent="0.25">
      <c r="E1114" s="10"/>
    </row>
    <row r="1115" spans="5:5" x14ac:dyDescent="0.25">
      <c r="E1115" s="10"/>
    </row>
    <row r="1116" spans="5:5" x14ac:dyDescent="0.25">
      <c r="E1116" s="10"/>
    </row>
    <row r="1117" spans="5:5" x14ac:dyDescent="0.25">
      <c r="E1117" s="10"/>
    </row>
    <row r="1118" spans="5:5" x14ac:dyDescent="0.25">
      <c r="E1118" s="10"/>
    </row>
    <row r="1119" spans="5:5" x14ac:dyDescent="0.25">
      <c r="E1119" s="10"/>
    </row>
    <row r="1120" spans="5:5" x14ac:dyDescent="0.25">
      <c r="E1120" s="10"/>
    </row>
    <row r="1121" spans="5:5" x14ac:dyDescent="0.25">
      <c r="E1121" s="10"/>
    </row>
    <row r="1122" spans="5:5" x14ac:dyDescent="0.25">
      <c r="E1122" s="10"/>
    </row>
    <row r="1123" spans="5:5" x14ac:dyDescent="0.25">
      <c r="E1123" s="10"/>
    </row>
    <row r="1124" spans="5:5" x14ac:dyDescent="0.25">
      <c r="E1124" s="10"/>
    </row>
    <row r="1125" spans="5:5" x14ac:dyDescent="0.25">
      <c r="E1125" s="10"/>
    </row>
    <row r="1126" spans="5:5" x14ac:dyDescent="0.25">
      <c r="E1126" s="10"/>
    </row>
    <row r="1127" spans="5:5" x14ac:dyDescent="0.25">
      <c r="E1127" s="10"/>
    </row>
    <row r="1128" spans="5:5" x14ac:dyDescent="0.25">
      <c r="E1128" s="10"/>
    </row>
    <row r="1129" spans="5:5" x14ac:dyDescent="0.25">
      <c r="E1129" s="10"/>
    </row>
    <row r="1130" spans="5:5" x14ac:dyDescent="0.25">
      <c r="E1130" s="10"/>
    </row>
    <row r="1131" spans="5:5" x14ac:dyDescent="0.25">
      <c r="E1131" s="10"/>
    </row>
    <row r="1132" spans="5:5" x14ac:dyDescent="0.25">
      <c r="E1132" s="10"/>
    </row>
    <row r="1133" spans="5:5" x14ac:dyDescent="0.25">
      <c r="E1133" s="10"/>
    </row>
    <row r="1134" spans="5:5" x14ac:dyDescent="0.25">
      <c r="E1134" s="10"/>
    </row>
    <row r="1135" spans="5:5" x14ac:dyDescent="0.25">
      <c r="E1135" s="10"/>
    </row>
    <row r="1136" spans="5:5" x14ac:dyDescent="0.25">
      <c r="E1136" s="10"/>
    </row>
    <row r="1137" spans="5:5" x14ac:dyDescent="0.25">
      <c r="E1137" s="10"/>
    </row>
    <row r="1138" spans="5:5" x14ac:dyDescent="0.25">
      <c r="E1138" s="10"/>
    </row>
    <row r="1139" spans="5:5" x14ac:dyDescent="0.25">
      <c r="E1139" s="10"/>
    </row>
    <row r="1140" spans="5:5" x14ac:dyDescent="0.25">
      <c r="E1140" s="10"/>
    </row>
    <row r="1141" spans="5:5" x14ac:dyDescent="0.25">
      <c r="E1141" s="10"/>
    </row>
    <row r="1142" spans="5:5" x14ac:dyDescent="0.25">
      <c r="E1142" s="10"/>
    </row>
    <row r="1143" spans="5:5" x14ac:dyDescent="0.25">
      <c r="E1143" s="10"/>
    </row>
    <row r="1144" spans="5:5" x14ac:dyDescent="0.25">
      <c r="E1144" s="10"/>
    </row>
    <row r="1145" spans="5:5" x14ac:dyDescent="0.25">
      <c r="E1145" s="10"/>
    </row>
    <row r="1146" spans="5:5" x14ac:dyDescent="0.25">
      <c r="E1146" s="10"/>
    </row>
    <row r="1147" spans="5:5" x14ac:dyDescent="0.25">
      <c r="E1147" s="10"/>
    </row>
    <row r="1148" spans="5:5" x14ac:dyDescent="0.25">
      <c r="E1148" s="10"/>
    </row>
    <row r="1149" spans="5:5" x14ac:dyDescent="0.25">
      <c r="E1149" s="10"/>
    </row>
  </sheetData>
  <mergeCells count="1">
    <mergeCell ref="C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7"/>
  <sheetViews>
    <sheetView topLeftCell="B1" zoomScaleNormal="100" workbookViewId="0">
      <selection activeCell="G8" sqref="G8"/>
    </sheetView>
  </sheetViews>
  <sheetFormatPr defaultRowHeight="15" x14ac:dyDescent="0.25"/>
  <cols>
    <col min="1" max="1" width="4.7109375" style="1" bestFit="1" customWidth="1"/>
    <col min="2" max="2" width="19.28515625" style="1" customWidth="1"/>
    <col min="3" max="4" width="4.5703125" style="1" customWidth="1"/>
    <col min="5" max="5" width="9.7109375" style="1" bestFit="1" customWidth="1"/>
    <col min="6" max="10" width="4.71093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8.140625" style="10" bestFit="1" customWidth="1"/>
    <col min="18" max="18" width="8.85546875" style="10" bestFit="1" customWidth="1"/>
    <col min="19" max="19" width="85.5703125" style="12" bestFit="1" customWidth="1"/>
    <col min="20" max="16384" width="9.140625" style="11"/>
  </cols>
  <sheetData>
    <row r="1" spans="1:19" s="6" customForma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48.75" customHeight="1" x14ac:dyDescent="0.25">
      <c r="A2" s="1">
        <v>1</v>
      </c>
      <c r="B2" s="46" t="s">
        <v>186</v>
      </c>
      <c r="C2" s="1">
        <v>7</v>
      </c>
      <c r="D2" s="1">
        <v>7</v>
      </c>
      <c r="E2" s="10">
        <v>0</v>
      </c>
      <c r="F2" s="8">
        <v>2.5</v>
      </c>
      <c r="G2" s="8">
        <v>4.5</v>
      </c>
      <c r="H2" s="8">
        <v>4</v>
      </c>
      <c r="I2" s="8">
        <v>2</v>
      </c>
      <c r="J2" s="8">
        <v>1</v>
      </c>
      <c r="K2" s="9">
        <v>1</v>
      </c>
      <c r="L2" s="9">
        <v>1</v>
      </c>
      <c r="M2" s="9">
        <v>0</v>
      </c>
      <c r="N2" s="9">
        <v>0</v>
      </c>
      <c r="O2" s="10">
        <f t="shared" ref="O2" si="0">SUM(F2:J2)</f>
        <v>14</v>
      </c>
      <c r="P2" s="10">
        <f t="shared" ref="P2" si="1">IF(SUM(K2:N2)=0,1,(IF(SUM(K2:N2)=1,0.85,(IF(SUM(K2:N2)=2,0.72,(IF(SUM(K2:N2)=3,0.6,(IF(SUM(K2:N2)=4,0.45)))))))))</f>
        <v>0.72</v>
      </c>
      <c r="Q2" s="10">
        <f t="shared" ref="Q2:Q4" si="2">O2*P2</f>
        <v>10.08</v>
      </c>
      <c r="R2" s="10">
        <f t="shared" ref="R2:R4" si="3">IF(Q2&lt;11,4,(IF(Q2&lt;14,3,(IF(Q2&lt;17,2,(IF(Q2&gt;=17,1)))))))</f>
        <v>4</v>
      </c>
      <c r="S2" s="12" t="s">
        <v>32</v>
      </c>
    </row>
    <row r="3" spans="1:19" ht="43.5" customHeight="1" x14ac:dyDescent="0.25">
      <c r="A3" s="1">
        <v>2</v>
      </c>
      <c r="B3" s="46" t="s">
        <v>187</v>
      </c>
      <c r="C3" s="1">
        <v>6</v>
      </c>
      <c r="D3" s="1">
        <v>10</v>
      </c>
      <c r="E3" s="10">
        <v>1</v>
      </c>
      <c r="F3" s="8">
        <v>5</v>
      </c>
      <c r="G3" s="8">
        <v>5</v>
      </c>
      <c r="H3" s="8">
        <v>1</v>
      </c>
      <c r="I3" s="8">
        <v>5</v>
      </c>
      <c r="J3" s="8">
        <v>1</v>
      </c>
      <c r="K3" s="9">
        <v>0</v>
      </c>
      <c r="L3" s="9">
        <v>0</v>
      </c>
      <c r="M3" s="9">
        <v>1</v>
      </c>
      <c r="N3" s="9">
        <v>0</v>
      </c>
      <c r="O3" s="10">
        <f t="shared" ref="O3:O4" si="4">SUM(F3:J3)</f>
        <v>17</v>
      </c>
      <c r="P3" s="10">
        <f t="shared" ref="P3:P4" si="5">IF(SUM(K3:N3)=0,1,(IF(SUM(K3:N3)=1,0.85,(IF(SUM(K3:N3)=2,0.72,(IF(SUM(K3:N3)=3,0.6,(IF(SUM(K3:N3)=4,0.45)))))))))</f>
        <v>0.85</v>
      </c>
      <c r="Q3" s="10">
        <f t="shared" si="2"/>
        <v>14.45</v>
      </c>
      <c r="R3" s="10">
        <f t="shared" si="3"/>
        <v>2</v>
      </c>
    </row>
    <row r="4" spans="1:19" ht="53.25" customHeight="1" x14ac:dyDescent="0.25">
      <c r="A4" s="1">
        <v>3</v>
      </c>
      <c r="B4" s="46" t="s">
        <v>188</v>
      </c>
      <c r="C4" s="1">
        <v>6</v>
      </c>
      <c r="D4" s="1">
        <v>5</v>
      </c>
      <c r="E4" s="10">
        <v>0</v>
      </c>
      <c r="F4" s="8">
        <v>4.5</v>
      </c>
      <c r="G4" s="8">
        <v>3</v>
      </c>
      <c r="H4" s="8">
        <v>1</v>
      </c>
      <c r="I4" s="8">
        <v>2</v>
      </c>
      <c r="J4" s="8">
        <v>1</v>
      </c>
      <c r="K4" s="9">
        <v>0</v>
      </c>
      <c r="L4" s="9">
        <v>1</v>
      </c>
      <c r="M4" s="9">
        <v>0</v>
      </c>
      <c r="N4" s="9">
        <v>0</v>
      </c>
      <c r="O4" s="10">
        <f t="shared" si="4"/>
        <v>11.5</v>
      </c>
      <c r="P4" s="10">
        <f t="shared" si="5"/>
        <v>0.85</v>
      </c>
      <c r="Q4" s="10">
        <f t="shared" si="2"/>
        <v>9.7750000000000004</v>
      </c>
      <c r="R4" s="10">
        <f t="shared" si="3"/>
        <v>4</v>
      </c>
      <c r="S4" s="12" t="s">
        <v>189</v>
      </c>
    </row>
    <row r="5" spans="1:19" x14ac:dyDescent="0.25">
      <c r="E5" s="10"/>
    </row>
    <row r="6" spans="1:19" x14ac:dyDescent="0.25">
      <c r="E6" s="10"/>
    </row>
    <row r="7" spans="1:19" x14ac:dyDescent="0.25">
      <c r="E7" s="10"/>
    </row>
    <row r="8" spans="1:19" x14ac:dyDescent="0.25">
      <c r="E8" s="10"/>
    </row>
    <row r="9" spans="1:19" x14ac:dyDescent="0.25">
      <c r="E9" s="10"/>
    </row>
    <row r="10" spans="1:19" x14ac:dyDescent="0.25">
      <c r="E10" s="10"/>
    </row>
    <row r="11" spans="1:19" x14ac:dyDescent="0.25">
      <c r="E11" s="10"/>
    </row>
    <row r="12" spans="1:19" x14ac:dyDescent="0.25">
      <c r="E12" s="10"/>
    </row>
    <row r="13" spans="1:19" x14ac:dyDescent="0.25">
      <c r="E13" s="10"/>
    </row>
    <row r="14" spans="1:19" x14ac:dyDescent="0.25">
      <c r="E14" s="10"/>
    </row>
    <row r="15" spans="1:19" x14ac:dyDescent="0.25">
      <c r="E15" s="10"/>
    </row>
    <row r="16" spans="1:19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1:5" x14ac:dyDescent="0.25">
      <c r="E113" s="10"/>
    </row>
    <row r="114" spans="1:5" x14ac:dyDescent="0.25">
      <c r="E114" s="10"/>
    </row>
    <row r="115" spans="1:5" x14ac:dyDescent="0.25">
      <c r="E115" s="10"/>
    </row>
    <row r="116" spans="1:5" x14ac:dyDescent="0.25">
      <c r="E116" s="10"/>
    </row>
    <row r="117" spans="1:5" x14ac:dyDescent="0.25">
      <c r="E117" s="10"/>
    </row>
    <row r="118" spans="1:5" x14ac:dyDescent="0.25">
      <c r="E118" s="10"/>
    </row>
    <row r="119" spans="1:5" x14ac:dyDescent="0.25">
      <c r="E119" s="10"/>
    </row>
    <row r="120" spans="1:5" x14ac:dyDescent="0.25">
      <c r="E120" s="10"/>
    </row>
    <row r="121" spans="1:5" x14ac:dyDescent="0.25">
      <c r="E121" s="10"/>
    </row>
    <row r="122" spans="1:5" x14ac:dyDescent="0.25">
      <c r="E122" s="10"/>
    </row>
    <row r="123" spans="1:5" x14ac:dyDescent="0.25">
      <c r="E123" s="10"/>
    </row>
    <row r="124" spans="1:5" x14ac:dyDescent="0.25">
      <c r="E124" s="10"/>
    </row>
    <row r="125" spans="1:5" x14ac:dyDescent="0.25">
      <c r="E125" s="10"/>
    </row>
    <row r="126" spans="1:5" x14ac:dyDescent="0.25">
      <c r="E126" s="10"/>
    </row>
    <row r="127" spans="1:5" x14ac:dyDescent="0.25">
      <c r="A127" s="1">
        <v>126</v>
      </c>
      <c r="E127" s="10"/>
    </row>
    <row r="128" spans="1:5" x14ac:dyDescent="0.25">
      <c r="A128" s="1">
        <v>127</v>
      </c>
      <c r="E128" s="10"/>
    </row>
    <row r="129" spans="1:5" x14ac:dyDescent="0.25">
      <c r="A129" s="1">
        <v>128</v>
      </c>
      <c r="E129" s="10"/>
    </row>
    <row r="130" spans="1:5" x14ac:dyDescent="0.25">
      <c r="A130" s="1">
        <v>129</v>
      </c>
      <c r="E130" s="10"/>
    </row>
    <row r="131" spans="1:5" x14ac:dyDescent="0.25">
      <c r="A131" s="1">
        <v>130</v>
      </c>
      <c r="E131" s="10"/>
    </row>
    <row r="132" spans="1:5" x14ac:dyDescent="0.25">
      <c r="A132" s="1">
        <v>131</v>
      </c>
      <c r="E132" s="10"/>
    </row>
    <row r="133" spans="1:5" x14ac:dyDescent="0.25">
      <c r="A133" s="1">
        <v>132</v>
      </c>
      <c r="E133" s="10"/>
    </row>
    <row r="134" spans="1:5" x14ac:dyDescent="0.25">
      <c r="A134" s="1">
        <v>133</v>
      </c>
      <c r="E134" s="10"/>
    </row>
    <row r="135" spans="1:5" x14ac:dyDescent="0.25">
      <c r="A135" s="1">
        <v>134</v>
      </c>
      <c r="E135" s="10"/>
    </row>
    <row r="136" spans="1:5" x14ac:dyDescent="0.25">
      <c r="A136" s="1">
        <v>135</v>
      </c>
      <c r="E136" s="10"/>
    </row>
    <row r="137" spans="1:5" x14ac:dyDescent="0.25">
      <c r="A137" s="1">
        <v>136</v>
      </c>
      <c r="E137" s="10"/>
    </row>
    <row r="138" spans="1:5" x14ac:dyDescent="0.25">
      <c r="A138" s="1">
        <v>137</v>
      </c>
      <c r="E138" s="10"/>
    </row>
    <row r="139" spans="1:5" x14ac:dyDescent="0.25">
      <c r="A139" s="1">
        <v>138</v>
      </c>
      <c r="E139" s="10"/>
    </row>
    <row r="140" spans="1:5" x14ac:dyDescent="0.25">
      <c r="A140" s="1">
        <v>139</v>
      </c>
      <c r="E140" s="10"/>
    </row>
    <row r="141" spans="1:5" x14ac:dyDescent="0.25">
      <c r="A141" s="1">
        <v>140</v>
      </c>
      <c r="E141" s="10"/>
    </row>
    <row r="142" spans="1:5" x14ac:dyDescent="0.25">
      <c r="A142" s="1">
        <v>141</v>
      </c>
      <c r="E142" s="10"/>
    </row>
    <row r="143" spans="1:5" x14ac:dyDescent="0.25">
      <c r="A143" s="1">
        <v>142</v>
      </c>
      <c r="E143" s="10"/>
    </row>
    <row r="144" spans="1:5" x14ac:dyDescent="0.25">
      <c r="A144" s="1">
        <v>143</v>
      </c>
      <c r="E144" s="10"/>
    </row>
    <row r="145" spans="1:5" x14ac:dyDescent="0.25">
      <c r="A145" s="1">
        <v>144</v>
      </c>
      <c r="E145" s="10"/>
    </row>
    <row r="146" spans="1:5" x14ac:dyDescent="0.25">
      <c r="A146" s="1">
        <v>145</v>
      </c>
      <c r="E146" s="10"/>
    </row>
    <row r="147" spans="1:5" x14ac:dyDescent="0.25">
      <c r="A147" s="1">
        <v>146</v>
      </c>
      <c r="E147" s="10"/>
    </row>
    <row r="148" spans="1:5" x14ac:dyDescent="0.25">
      <c r="A148" s="1">
        <v>147</v>
      </c>
      <c r="E148" s="10"/>
    </row>
    <row r="149" spans="1:5" x14ac:dyDescent="0.25">
      <c r="A149" s="1">
        <v>148</v>
      </c>
      <c r="E149" s="10"/>
    </row>
    <row r="150" spans="1:5" x14ac:dyDescent="0.25">
      <c r="A150" s="1">
        <v>149</v>
      </c>
      <c r="E150" s="10"/>
    </row>
    <row r="151" spans="1:5" x14ac:dyDescent="0.25">
      <c r="A151" s="1">
        <v>150</v>
      </c>
      <c r="E151" s="10"/>
    </row>
    <row r="152" spans="1:5" x14ac:dyDescent="0.25">
      <c r="A152" s="1">
        <v>151</v>
      </c>
      <c r="E152" s="10"/>
    </row>
    <row r="153" spans="1:5" x14ac:dyDescent="0.25">
      <c r="A153" s="1">
        <v>152</v>
      </c>
      <c r="E153" s="10"/>
    </row>
    <row r="154" spans="1:5" x14ac:dyDescent="0.25">
      <c r="A154" s="1">
        <v>153</v>
      </c>
      <c r="E154" s="10"/>
    </row>
    <row r="155" spans="1:5" x14ac:dyDescent="0.25">
      <c r="A155" s="1">
        <v>154</v>
      </c>
      <c r="E155" s="10"/>
    </row>
    <row r="156" spans="1:5" x14ac:dyDescent="0.25">
      <c r="A156" s="1">
        <v>155</v>
      </c>
      <c r="E156" s="10"/>
    </row>
    <row r="157" spans="1:5" x14ac:dyDescent="0.25">
      <c r="A157" s="1">
        <v>156</v>
      </c>
      <c r="E157" s="10"/>
    </row>
    <row r="158" spans="1:5" x14ac:dyDescent="0.25">
      <c r="A158" s="1">
        <v>157</v>
      </c>
      <c r="E158" s="10"/>
    </row>
    <row r="159" spans="1:5" x14ac:dyDescent="0.25">
      <c r="A159" s="1">
        <v>158</v>
      </c>
      <c r="E159" s="10"/>
    </row>
    <row r="160" spans="1:5" x14ac:dyDescent="0.25">
      <c r="A160" s="1">
        <v>159</v>
      </c>
      <c r="E160" s="10"/>
    </row>
    <row r="161" spans="1:5" x14ac:dyDescent="0.25">
      <c r="A161" s="1">
        <v>160</v>
      </c>
      <c r="E161" s="10"/>
    </row>
    <row r="162" spans="1:5" x14ac:dyDescent="0.25">
      <c r="A162" s="1">
        <v>161</v>
      </c>
      <c r="E162" s="10"/>
    </row>
    <row r="163" spans="1:5" x14ac:dyDescent="0.25">
      <c r="A163" s="1">
        <v>162</v>
      </c>
      <c r="E163" s="10"/>
    </row>
    <row r="164" spans="1:5" x14ac:dyDescent="0.25">
      <c r="A164" s="1">
        <v>163</v>
      </c>
      <c r="E164" s="10"/>
    </row>
    <row r="165" spans="1:5" x14ac:dyDescent="0.25">
      <c r="A165" s="1">
        <v>164</v>
      </c>
      <c r="E165" s="10"/>
    </row>
    <row r="166" spans="1:5" x14ac:dyDescent="0.25">
      <c r="A166" s="1">
        <v>165</v>
      </c>
      <c r="E166" s="10"/>
    </row>
    <row r="167" spans="1:5" x14ac:dyDescent="0.25">
      <c r="A167" s="1">
        <v>166</v>
      </c>
      <c r="E167" s="10"/>
    </row>
    <row r="168" spans="1:5" x14ac:dyDescent="0.25">
      <c r="A168" s="1">
        <v>167</v>
      </c>
      <c r="E168" s="10"/>
    </row>
    <row r="169" spans="1:5" x14ac:dyDescent="0.25">
      <c r="A169" s="1">
        <v>168</v>
      </c>
      <c r="E169" s="10"/>
    </row>
    <row r="170" spans="1:5" x14ac:dyDescent="0.25">
      <c r="A170" s="1">
        <v>169</v>
      </c>
      <c r="E170" s="10"/>
    </row>
    <row r="171" spans="1:5" x14ac:dyDescent="0.25">
      <c r="A171" s="1">
        <v>170</v>
      </c>
      <c r="E171" s="10"/>
    </row>
    <row r="172" spans="1:5" x14ac:dyDescent="0.25">
      <c r="A172" s="1">
        <v>171</v>
      </c>
      <c r="E172" s="10"/>
    </row>
    <row r="173" spans="1:5" x14ac:dyDescent="0.25">
      <c r="A173" s="1">
        <v>172</v>
      </c>
      <c r="E173" s="10"/>
    </row>
    <row r="174" spans="1:5" x14ac:dyDescent="0.25">
      <c r="A174" s="1">
        <v>173</v>
      </c>
      <c r="E174" s="10"/>
    </row>
    <row r="175" spans="1:5" x14ac:dyDescent="0.25">
      <c r="A175" s="1">
        <v>174</v>
      </c>
      <c r="E175" s="10"/>
    </row>
    <row r="176" spans="1:5" x14ac:dyDescent="0.25">
      <c r="A176" s="1">
        <v>175</v>
      </c>
      <c r="E176" s="10"/>
    </row>
    <row r="177" spans="1:5" x14ac:dyDescent="0.25">
      <c r="A177" s="1">
        <v>176</v>
      </c>
      <c r="E177" s="10"/>
    </row>
    <row r="178" spans="1:5" x14ac:dyDescent="0.25">
      <c r="A178" s="1">
        <v>177</v>
      </c>
      <c r="E178" s="10"/>
    </row>
    <row r="179" spans="1:5" x14ac:dyDescent="0.25">
      <c r="A179" s="1">
        <v>178</v>
      </c>
      <c r="E179" s="10"/>
    </row>
    <row r="180" spans="1:5" x14ac:dyDescent="0.25">
      <c r="A180" s="1">
        <v>179</v>
      </c>
      <c r="E180" s="10"/>
    </row>
    <row r="181" spans="1:5" x14ac:dyDescent="0.25">
      <c r="A181" s="1">
        <v>180</v>
      </c>
      <c r="E181" s="10"/>
    </row>
    <row r="182" spans="1:5" x14ac:dyDescent="0.25">
      <c r="A182" s="1">
        <v>181</v>
      </c>
      <c r="E182" s="10"/>
    </row>
    <row r="183" spans="1:5" x14ac:dyDescent="0.25">
      <c r="A183" s="1">
        <v>182</v>
      </c>
      <c r="E183" s="10"/>
    </row>
    <row r="184" spans="1:5" x14ac:dyDescent="0.25">
      <c r="A184" s="1">
        <v>183</v>
      </c>
      <c r="E184" s="10"/>
    </row>
    <row r="185" spans="1:5" x14ac:dyDescent="0.25">
      <c r="A185" s="1">
        <v>184</v>
      </c>
      <c r="E185" s="10"/>
    </row>
    <row r="186" spans="1:5" x14ac:dyDescent="0.25">
      <c r="A186" s="1">
        <v>185</v>
      </c>
      <c r="E186" s="10"/>
    </row>
    <row r="187" spans="1:5" x14ac:dyDescent="0.25">
      <c r="A187" s="1">
        <v>186</v>
      </c>
      <c r="E187" s="10"/>
    </row>
    <row r="188" spans="1:5" x14ac:dyDescent="0.25">
      <c r="A188" s="1">
        <v>187</v>
      </c>
      <c r="E188" s="10"/>
    </row>
    <row r="189" spans="1:5" x14ac:dyDescent="0.25">
      <c r="A189" s="1">
        <v>188</v>
      </c>
      <c r="E189" s="10"/>
    </row>
    <row r="190" spans="1:5" x14ac:dyDescent="0.25">
      <c r="A190" s="1">
        <v>189</v>
      </c>
      <c r="E190" s="10"/>
    </row>
    <row r="191" spans="1:5" x14ac:dyDescent="0.25">
      <c r="A191" s="1">
        <v>190</v>
      </c>
      <c r="E191" s="10"/>
    </row>
    <row r="192" spans="1:5" x14ac:dyDescent="0.25">
      <c r="A192" s="1">
        <v>191</v>
      </c>
      <c r="E192" s="10"/>
    </row>
    <row r="193" spans="1:5" x14ac:dyDescent="0.25">
      <c r="A193" s="1">
        <v>192</v>
      </c>
      <c r="E193" s="10"/>
    </row>
    <row r="194" spans="1:5" x14ac:dyDescent="0.25">
      <c r="A194" s="1">
        <v>193</v>
      </c>
      <c r="E194" s="10"/>
    </row>
    <row r="195" spans="1:5" x14ac:dyDescent="0.25">
      <c r="A195" s="1">
        <v>194</v>
      </c>
      <c r="E195" s="10"/>
    </row>
    <row r="196" spans="1:5" x14ac:dyDescent="0.25">
      <c r="A196" s="1">
        <v>195</v>
      </c>
      <c r="E196" s="10"/>
    </row>
    <row r="197" spans="1:5" x14ac:dyDescent="0.25">
      <c r="A197" s="1">
        <v>196</v>
      </c>
      <c r="E197" s="10"/>
    </row>
    <row r="198" spans="1:5" x14ac:dyDescent="0.25">
      <c r="A198" s="1">
        <v>197</v>
      </c>
      <c r="E198" s="10"/>
    </row>
    <row r="199" spans="1:5" x14ac:dyDescent="0.25">
      <c r="A199" s="1">
        <v>198</v>
      </c>
      <c r="E199" s="10"/>
    </row>
    <row r="200" spans="1:5" x14ac:dyDescent="0.25">
      <c r="A200" s="1">
        <v>199</v>
      </c>
      <c r="E200" s="10"/>
    </row>
    <row r="201" spans="1:5" x14ac:dyDescent="0.25">
      <c r="A201" s="1">
        <v>200</v>
      </c>
      <c r="E201" s="10"/>
    </row>
    <row r="202" spans="1:5" x14ac:dyDescent="0.25">
      <c r="A202" s="1">
        <v>201</v>
      </c>
      <c r="E202" s="10"/>
    </row>
    <row r="203" spans="1:5" x14ac:dyDescent="0.25">
      <c r="A203" s="1">
        <v>202</v>
      </c>
      <c r="E203" s="10"/>
    </row>
    <row r="204" spans="1:5" x14ac:dyDescent="0.25">
      <c r="A204" s="1">
        <v>203</v>
      </c>
      <c r="E204" s="10"/>
    </row>
    <row r="205" spans="1:5" x14ac:dyDescent="0.25">
      <c r="A205" s="1">
        <v>204</v>
      </c>
      <c r="E205" s="10"/>
    </row>
    <row r="206" spans="1:5" x14ac:dyDescent="0.25">
      <c r="A206" s="1">
        <v>205</v>
      </c>
      <c r="E206" s="10"/>
    </row>
    <row r="207" spans="1:5" x14ac:dyDescent="0.25">
      <c r="A207" s="1">
        <v>206</v>
      </c>
      <c r="E207" s="10"/>
    </row>
  </sheetData>
  <mergeCells count="1">
    <mergeCell ref="C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2"/>
  <sheetViews>
    <sheetView zoomScaleNormal="100" workbookViewId="0">
      <selection activeCell="L9" sqref="L9"/>
    </sheetView>
  </sheetViews>
  <sheetFormatPr defaultRowHeight="15" x14ac:dyDescent="0.25"/>
  <cols>
    <col min="1" max="1" width="4.7109375" style="1" bestFit="1" customWidth="1"/>
    <col min="2" max="2" width="23.5703125" style="1" customWidth="1"/>
    <col min="3" max="4" width="5" style="1" customWidth="1"/>
    <col min="5" max="5" width="9.7109375" style="1" bestFit="1" customWidth="1"/>
    <col min="6" max="10" width="4.71093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8.140625" style="10" bestFit="1" customWidth="1"/>
    <col min="18" max="18" width="8.85546875" style="10" bestFit="1" customWidth="1"/>
    <col min="19" max="19" width="63.42578125" style="12" bestFit="1" customWidth="1"/>
    <col min="20" max="16384" width="9.140625" style="11"/>
  </cols>
  <sheetData>
    <row r="1" spans="1:19" s="6" customForma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45.75" customHeight="1" x14ac:dyDescent="0.25">
      <c r="A2" s="1">
        <v>1</v>
      </c>
      <c r="B2" s="54" t="s">
        <v>380</v>
      </c>
      <c r="C2" s="1">
        <v>6</v>
      </c>
      <c r="D2" s="1">
        <v>5</v>
      </c>
      <c r="E2" s="10">
        <v>1</v>
      </c>
      <c r="F2" s="55">
        <v>4</v>
      </c>
      <c r="G2" s="55">
        <v>5</v>
      </c>
      <c r="H2" s="55">
        <v>3</v>
      </c>
      <c r="I2" s="55">
        <v>4.5</v>
      </c>
      <c r="J2" s="55">
        <v>1</v>
      </c>
      <c r="K2" s="9">
        <v>0</v>
      </c>
      <c r="L2" s="9">
        <v>0</v>
      </c>
      <c r="M2" s="9">
        <v>0</v>
      </c>
      <c r="N2" s="9">
        <v>0</v>
      </c>
      <c r="O2" s="10">
        <f t="shared" ref="O2:O65" si="0">SUM(F2:J2)</f>
        <v>17.5</v>
      </c>
      <c r="P2" s="10">
        <f t="shared" ref="P2:P65" si="1">IF(SUM(K2:N2)=0,1,(IF(SUM(K2:N2)=1,0.85,(IF(SUM(K2:N2)=2,0.72,(IF(SUM(K2:N2)=3,0.6,(IF(SUM(K2:N2)=4,0.45)))))))))</f>
        <v>1</v>
      </c>
      <c r="Q2" s="10">
        <f t="shared" ref="Q2:Q65" si="2">O2*P2</f>
        <v>17.5</v>
      </c>
      <c r="R2" s="10">
        <f t="shared" ref="R2:R65" si="3">IF(Q2&lt;11,4,(IF(Q2&lt;14,3,(IF(Q2&lt;17,2,(IF(Q2&gt;=17,1)))))))</f>
        <v>1</v>
      </c>
    </row>
    <row r="3" spans="1:19" ht="48" customHeight="1" x14ac:dyDescent="0.25">
      <c r="A3" s="1">
        <v>2</v>
      </c>
      <c r="B3" s="54" t="s">
        <v>381</v>
      </c>
      <c r="C3" s="1">
        <v>6</v>
      </c>
      <c r="D3" s="1">
        <v>10</v>
      </c>
      <c r="E3" s="10">
        <v>1</v>
      </c>
      <c r="F3" s="55">
        <v>4</v>
      </c>
      <c r="G3" s="55">
        <v>5</v>
      </c>
      <c r="H3" s="55">
        <v>4</v>
      </c>
      <c r="I3" s="55">
        <v>4.5</v>
      </c>
      <c r="J3" s="55">
        <v>1</v>
      </c>
      <c r="K3" s="9">
        <v>0</v>
      </c>
      <c r="L3" s="9">
        <v>0</v>
      </c>
      <c r="M3" s="9">
        <v>0</v>
      </c>
      <c r="N3" s="9">
        <v>0</v>
      </c>
      <c r="O3" s="10">
        <f t="shared" si="0"/>
        <v>18.5</v>
      </c>
      <c r="P3" s="10">
        <f t="shared" si="1"/>
        <v>1</v>
      </c>
      <c r="Q3" s="10">
        <f t="shared" si="2"/>
        <v>18.5</v>
      </c>
      <c r="R3" s="10">
        <f t="shared" si="3"/>
        <v>1</v>
      </c>
    </row>
    <row r="4" spans="1:19" x14ac:dyDescent="0.25">
      <c r="E4" s="10"/>
    </row>
    <row r="5" spans="1:19" x14ac:dyDescent="0.25">
      <c r="E5" s="10"/>
    </row>
    <row r="6" spans="1:19" x14ac:dyDescent="0.25">
      <c r="E6" s="10"/>
    </row>
    <row r="7" spans="1:19" x14ac:dyDescent="0.25">
      <c r="E7" s="10"/>
    </row>
    <row r="8" spans="1:19" x14ac:dyDescent="0.25">
      <c r="E8" s="10"/>
    </row>
    <row r="9" spans="1:19" x14ac:dyDescent="0.25">
      <c r="E9" s="10"/>
    </row>
    <row r="10" spans="1:19" x14ac:dyDescent="0.25">
      <c r="E10" s="10"/>
    </row>
    <row r="11" spans="1:19" x14ac:dyDescent="0.25">
      <c r="E11" s="10"/>
    </row>
    <row r="12" spans="1:19" x14ac:dyDescent="0.25">
      <c r="E12" s="10"/>
    </row>
    <row r="13" spans="1:19" x14ac:dyDescent="0.25">
      <c r="E13" s="10"/>
    </row>
    <row r="14" spans="1:19" x14ac:dyDescent="0.25">
      <c r="E14" s="10"/>
    </row>
    <row r="15" spans="1:19" x14ac:dyDescent="0.25">
      <c r="E15" s="10"/>
    </row>
    <row r="16" spans="1:19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  <row r="269" spans="5:5" x14ac:dyDescent="0.25">
      <c r="E269" s="10"/>
    </row>
    <row r="270" spans="5:5" x14ac:dyDescent="0.25">
      <c r="E270" s="10"/>
    </row>
    <row r="271" spans="5:5" x14ac:dyDescent="0.25">
      <c r="E271" s="10"/>
    </row>
    <row r="272" spans="5:5" x14ac:dyDescent="0.25">
      <c r="E272" s="10"/>
    </row>
    <row r="273" spans="5:5" x14ac:dyDescent="0.25">
      <c r="E273" s="10"/>
    </row>
    <row r="274" spans="5:5" x14ac:dyDescent="0.25">
      <c r="E274" s="10"/>
    </row>
    <row r="275" spans="5:5" x14ac:dyDescent="0.25">
      <c r="E275" s="10"/>
    </row>
    <row r="276" spans="5:5" x14ac:dyDescent="0.25">
      <c r="E276" s="10"/>
    </row>
    <row r="277" spans="5:5" x14ac:dyDescent="0.25">
      <c r="E277" s="10"/>
    </row>
    <row r="278" spans="5:5" x14ac:dyDescent="0.25">
      <c r="E278" s="10"/>
    </row>
    <row r="279" spans="5:5" x14ac:dyDescent="0.25">
      <c r="E279" s="10"/>
    </row>
    <row r="280" spans="5:5" x14ac:dyDescent="0.25">
      <c r="E280" s="10"/>
    </row>
    <row r="281" spans="5:5" x14ac:dyDescent="0.25">
      <c r="E281" s="10"/>
    </row>
    <row r="282" spans="5:5" x14ac:dyDescent="0.25">
      <c r="E282" s="10"/>
    </row>
    <row r="283" spans="5:5" x14ac:dyDescent="0.25">
      <c r="E283" s="10"/>
    </row>
    <row r="284" spans="5:5" x14ac:dyDescent="0.25">
      <c r="E284" s="10"/>
    </row>
    <row r="285" spans="5:5" x14ac:dyDescent="0.25">
      <c r="E285" s="10"/>
    </row>
    <row r="286" spans="5:5" x14ac:dyDescent="0.25">
      <c r="E286" s="10"/>
    </row>
    <row r="287" spans="5:5" x14ac:dyDescent="0.25">
      <c r="E287" s="10"/>
    </row>
    <row r="288" spans="5:5" x14ac:dyDescent="0.25">
      <c r="E288" s="10"/>
    </row>
    <row r="289" spans="5:5" x14ac:dyDescent="0.25">
      <c r="E289" s="10"/>
    </row>
    <row r="290" spans="5:5" x14ac:dyDescent="0.25">
      <c r="E290" s="10"/>
    </row>
    <row r="291" spans="5:5" x14ac:dyDescent="0.25">
      <c r="E291" s="10"/>
    </row>
    <row r="292" spans="5:5" x14ac:dyDescent="0.25">
      <c r="E292" s="10"/>
    </row>
    <row r="293" spans="5:5" x14ac:dyDescent="0.25">
      <c r="E293" s="10"/>
    </row>
    <row r="294" spans="5:5" x14ac:dyDescent="0.25">
      <c r="E294" s="10"/>
    </row>
    <row r="295" spans="5:5" x14ac:dyDescent="0.25">
      <c r="E295" s="10"/>
    </row>
    <row r="296" spans="5:5" x14ac:dyDescent="0.25">
      <c r="E296" s="10"/>
    </row>
    <row r="297" spans="5:5" x14ac:dyDescent="0.25">
      <c r="E297" s="10"/>
    </row>
    <row r="298" spans="5:5" x14ac:dyDescent="0.25">
      <c r="E298" s="10"/>
    </row>
    <row r="299" spans="5:5" x14ac:dyDescent="0.25">
      <c r="E299" s="10"/>
    </row>
    <row r="300" spans="5:5" x14ac:dyDescent="0.25">
      <c r="E300" s="10"/>
    </row>
    <row r="301" spans="5:5" x14ac:dyDescent="0.25">
      <c r="E301" s="10"/>
    </row>
    <row r="302" spans="5:5" x14ac:dyDescent="0.25">
      <c r="E302" s="10"/>
    </row>
    <row r="303" spans="5:5" x14ac:dyDescent="0.25">
      <c r="E303" s="10"/>
    </row>
    <row r="304" spans="5:5" x14ac:dyDescent="0.25">
      <c r="E304" s="10"/>
    </row>
    <row r="305" spans="5:5" x14ac:dyDescent="0.25">
      <c r="E305" s="10"/>
    </row>
    <row r="306" spans="5:5" x14ac:dyDescent="0.25">
      <c r="E306" s="10"/>
    </row>
    <row r="307" spans="5:5" x14ac:dyDescent="0.25">
      <c r="E307" s="10"/>
    </row>
    <row r="308" spans="5:5" x14ac:dyDescent="0.25">
      <c r="E308" s="10"/>
    </row>
    <row r="309" spans="5:5" x14ac:dyDescent="0.25">
      <c r="E309" s="10"/>
    </row>
    <row r="310" spans="5:5" x14ac:dyDescent="0.25">
      <c r="E310" s="10"/>
    </row>
    <row r="311" spans="5:5" x14ac:dyDescent="0.25">
      <c r="E311" s="10"/>
    </row>
    <row r="312" spans="5:5" x14ac:dyDescent="0.25">
      <c r="E312" s="10"/>
    </row>
    <row r="313" spans="5:5" x14ac:dyDescent="0.25">
      <c r="E313" s="10"/>
    </row>
    <row r="314" spans="5:5" x14ac:dyDescent="0.25">
      <c r="E314" s="10"/>
    </row>
    <row r="315" spans="5:5" x14ac:dyDescent="0.25">
      <c r="E315" s="10"/>
    </row>
    <row r="316" spans="5:5" x14ac:dyDescent="0.25">
      <c r="E316" s="10"/>
    </row>
    <row r="317" spans="5:5" x14ac:dyDescent="0.25">
      <c r="E317" s="10"/>
    </row>
    <row r="318" spans="5:5" x14ac:dyDescent="0.25">
      <c r="E318" s="10"/>
    </row>
    <row r="319" spans="5:5" x14ac:dyDescent="0.25">
      <c r="E319" s="10"/>
    </row>
    <row r="320" spans="5:5" x14ac:dyDescent="0.25">
      <c r="E320" s="10"/>
    </row>
    <row r="321" spans="5:5" x14ac:dyDescent="0.25">
      <c r="E321" s="10"/>
    </row>
    <row r="322" spans="5:5" x14ac:dyDescent="0.25">
      <c r="E322" s="10"/>
    </row>
    <row r="323" spans="5:5" x14ac:dyDescent="0.25">
      <c r="E323" s="10"/>
    </row>
    <row r="324" spans="5:5" x14ac:dyDescent="0.25">
      <c r="E324" s="10"/>
    </row>
    <row r="325" spans="5:5" x14ac:dyDescent="0.25">
      <c r="E325" s="10"/>
    </row>
    <row r="326" spans="5:5" x14ac:dyDescent="0.25">
      <c r="E326" s="10"/>
    </row>
    <row r="327" spans="5:5" x14ac:dyDescent="0.25">
      <c r="E327" s="10"/>
    </row>
    <row r="328" spans="5:5" x14ac:dyDescent="0.25">
      <c r="E328" s="10"/>
    </row>
    <row r="329" spans="5:5" x14ac:dyDescent="0.25">
      <c r="E329" s="10"/>
    </row>
    <row r="330" spans="5:5" x14ac:dyDescent="0.25">
      <c r="E330" s="10"/>
    </row>
    <row r="331" spans="5:5" x14ac:dyDescent="0.25">
      <c r="E331" s="10"/>
    </row>
    <row r="332" spans="5:5" x14ac:dyDescent="0.25">
      <c r="E332" s="10"/>
    </row>
    <row r="333" spans="5:5" x14ac:dyDescent="0.25">
      <c r="E333" s="10"/>
    </row>
    <row r="334" spans="5:5" x14ac:dyDescent="0.25">
      <c r="E334" s="10"/>
    </row>
    <row r="335" spans="5:5" x14ac:dyDescent="0.25">
      <c r="E335" s="10"/>
    </row>
    <row r="336" spans="5:5" x14ac:dyDescent="0.25">
      <c r="E336" s="10"/>
    </row>
    <row r="337" spans="5:5" x14ac:dyDescent="0.25">
      <c r="E337" s="10"/>
    </row>
    <row r="338" spans="5:5" x14ac:dyDescent="0.25">
      <c r="E338" s="10"/>
    </row>
    <row r="339" spans="5:5" x14ac:dyDescent="0.25">
      <c r="E339" s="10"/>
    </row>
    <row r="340" spans="5:5" x14ac:dyDescent="0.25">
      <c r="E340" s="10"/>
    </row>
    <row r="341" spans="5:5" x14ac:dyDescent="0.25">
      <c r="E341" s="10"/>
    </row>
    <row r="342" spans="5:5" x14ac:dyDescent="0.25">
      <c r="E342" s="10"/>
    </row>
    <row r="343" spans="5:5" x14ac:dyDescent="0.25">
      <c r="E343" s="10"/>
    </row>
    <row r="344" spans="5:5" x14ac:dyDescent="0.25">
      <c r="E344" s="10"/>
    </row>
    <row r="345" spans="5:5" x14ac:dyDescent="0.25">
      <c r="E345" s="10"/>
    </row>
    <row r="346" spans="5:5" x14ac:dyDescent="0.25">
      <c r="E346" s="10"/>
    </row>
    <row r="347" spans="5:5" x14ac:dyDescent="0.25">
      <c r="E347" s="10"/>
    </row>
    <row r="348" spans="5:5" x14ac:dyDescent="0.25">
      <c r="E348" s="10"/>
    </row>
    <row r="349" spans="5:5" x14ac:dyDescent="0.25">
      <c r="E349" s="10"/>
    </row>
    <row r="350" spans="5:5" x14ac:dyDescent="0.25">
      <c r="E350" s="10"/>
    </row>
    <row r="351" spans="5:5" x14ac:dyDescent="0.25">
      <c r="E351" s="10"/>
    </row>
    <row r="352" spans="5:5" x14ac:dyDescent="0.25">
      <c r="E352" s="10"/>
    </row>
    <row r="353" spans="5:5" x14ac:dyDescent="0.25">
      <c r="E353" s="10"/>
    </row>
    <row r="354" spans="5:5" x14ac:dyDescent="0.25">
      <c r="E354" s="10"/>
    </row>
    <row r="355" spans="5:5" x14ac:dyDescent="0.25">
      <c r="E355" s="10"/>
    </row>
    <row r="356" spans="5:5" x14ac:dyDescent="0.25">
      <c r="E356" s="10"/>
    </row>
    <row r="357" spans="5:5" x14ac:dyDescent="0.25">
      <c r="E357" s="10"/>
    </row>
    <row r="358" spans="5:5" x14ac:dyDescent="0.25">
      <c r="E358" s="10"/>
    </row>
    <row r="359" spans="5:5" x14ac:dyDescent="0.25">
      <c r="E359" s="10"/>
    </row>
    <row r="360" spans="5:5" x14ac:dyDescent="0.25">
      <c r="E360" s="10"/>
    </row>
    <row r="361" spans="5:5" x14ac:dyDescent="0.25">
      <c r="E361" s="10"/>
    </row>
    <row r="362" spans="5:5" x14ac:dyDescent="0.25">
      <c r="E362" s="10"/>
    </row>
    <row r="363" spans="5:5" x14ac:dyDescent="0.25">
      <c r="E363" s="10"/>
    </row>
    <row r="364" spans="5:5" x14ac:dyDescent="0.25">
      <c r="E364" s="10"/>
    </row>
    <row r="365" spans="5:5" x14ac:dyDescent="0.25">
      <c r="E365" s="10"/>
    </row>
    <row r="366" spans="5:5" x14ac:dyDescent="0.25">
      <c r="E366" s="10"/>
    </row>
    <row r="367" spans="5:5" x14ac:dyDescent="0.25">
      <c r="E367" s="10"/>
    </row>
    <row r="368" spans="5:5" x14ac:dyDescent="0.25">
      <c r="E368" s="10"/>
    </row>
    <row r="369" spans="5:5" x14ac:dyDescent="0.25">
      <c r="E369" s="10"/>
    </row>
    <row r="370" spans="5:5" x14ac:dyDescent="0.25">
      <c r="E370" s="10"/>
    </row>
    <row r="371" spans="5:5" x14ac:dyDescent="0.25">
      <c r="E371" s="10"/>
    </row>
    <row r="372" spans="5:5" x14ac:dyDescent="0.25">
      <c r="E372" s="10"/>
    </row>
    <row r="373" spans="5:5" x14ac:dyDescent="0.25">
      <c r="E373" s="10"/>
    </row>
    <row r="374" spans="5:5" x14ac:dyDescent="0.25">
      <c r="E374" s="10"/>
    </row>
    <row r="375" spans="5:5" x14ac:dyDescent="0.25">
      <c r="E375" s="10"/>
    </row>
    <row r="376" spans="5:5" x14ac:dyDescent="0.25">
      <c r="E376" s="10"/>
    </row>
    <row r="377" spans="5:5" x14ac:dyDescent="0.25">
      <c r="E377" s="10"/>
    </row>
    <row r="378" spans="5:5" x14ac:dyDescent="0.25">
      <c r="E378" s="10"/>
    </row>
    <row r="379" spans="5:5" x14ac:dyDescent="0.25">
      <c r="E379" s="10"/>
    </row>
    <row r="380" spans="5:5" x14ac:dyDescent="0.25">
      <c r="E380" s="10"/>
    </row>
    <row r="381" spans="5:5" x14ac:dyDescent="0.25">
      <c r="E381" s="10"/>
    </row>
    <row r="382" spans="5:5" x14ac:dyDescent="0.25">
      <c r="E382" s="10"/>
    </row>
    <row r="383" spans="5:5" x14ac:dyDescent="0.25">
      <c r="E383" s="10"/>
    </row>
    <row r="384" spans="5:5" x14ac:dyDescent="0.25">
      <c r="E384" s="10"/>
    </row>
    <row r="385" spans="5:5" x14ac:dyDescent="0.25">
      <c r="E385" s="10"/>
    </row>
    <row r="386" spans="5:5" x14ac:dyDescent="0.25">
      <c r="E386" s="10"/>
    </row>
    <row r="387" spans="5:5" x14ac:dyDescent="0.25">
      <c r="E387" s="10"/>
    </row>
    <row r="388" spans="5:5" x14ac:dyDescent="0.25">
      <c r="E388" s="10"/>
    </row>
    <row r="389" spans="5:5" x14ac:dyDescent="0.25">
      <c r="E389" s="10"/>
    </row>
    <row r="390" spans="5:5" x14ac:dyDescent="0.25">
      <c r="E390" s="10"/>
    </row>
    <row r="391" spans="5:5" x14ac:dyDescent="0.25">
      <c r="E391" s="10"/>
    </row>
    <row r="392" spans="5:5" x14ac:dyDescent="0.25">
      <c r="E392" s="10"/>
    </row>
    <row r="393" spans="5:5" x14ac:dyDescent="0.25">
      <c r="E393" s="10"/>
    </row>
    <row r="394" spans="5:5" x14ac:dyDescent="0.25">
      <c r="E394" s="10"/>
    </row>
    <row r="395" spans="5:5" x14ac:dyDescent="0.25">
      <c r="E395" s="10"/>
    </row>
    <row r="396" spans="5:5" x14ac:dyDescent="0.25">
      <c r="E396" s="10"/>
    </row>
    <row r="397" spans="5:5" x14ac:dyDescent="0.25">
      <c r="E397" s="10"/>
    </row>
    <row r="398" spans="5:5" x14ac:dyDescent="0.25">
      <c r="E398" s="10"/>
    </row>
    <row r="399" spans="5:5" x14ac:dyDescent="0.25">
      <c r="E399" s="10"/>
    </row>
    <row r="400" spans="5:5" x14ac:dyDescent="0.25">
      <c r="E400" s="10"/>
    </row>
    <row r="401" spans="5:5" x14ac:dyDescent="0.25">
      <c r="E401" s="10"/>
    </row>
    <row r="402" spans="5:5" x14ac:dyDescent="0.25">
      <c r="E402" s="10"/>
    </row>
    <row r="403" spans="5:5" x14ac:dyDescent="0.25">
      <c r="E403" s="10"/>
    </row>
    <row r="404" spans="5:5" x14ac:dyDescent="0.25">
      <c r="E404" s="10"/>
    </row>
    <row r="405" spans="5:5" x14ac:dyDescent="0.25">
      <c r="E405" s="10"/>
    </row>
    <row r="406" spans="5:5" x14ac:dyDescent="0.25">
      <c r="E406" s="10"/>
    </row>
    <row r="407" spans="5:5" x14ac:dyDescent="0.25">
      <c r="E407" s="10"/>
    </row>
    <row r="408" spans="5:5" x14ac:dyDescent="0.25">
      <c r="E408" s="10"/>
    </row>
    <row r="409" spans="5:5" x14ac:dyDescent="0.25">
      <c r="E409" s="10"/>
    </row>
    <row r="410" spans="5:5" x14ac:dyDescent="0.25">
      <c r="E410" s="10"/>
    </row>
    <row r="411" spans="5:5" x14ac:dyDescent="0.25">
      <c r="E411" s="10"/>
    </row>
    <row r="412" spans="5:5" x14ac:dyDescent="0.25">
      <c r="E412" s="10"/>
    </row>
    <row r="413" spans="5:5" x14ac:dyDescent="0.25">
      <c r="E413" s="10"/>
    </row>
    <row r="414" spans="5:5" x14ac:dyDescent="0.25">
      <c r="E414" s="10"/>
    </row>
    <row r="415" spans="5:5" x14ac:dyDescent="0.25">
      <c r="E415" s="10"/>
    </row>
    <row r="416" spans="5:5" x14ac:dyDescent="0.25">
      <c r="E416" s="10"/>
    </row>
    <row r="417" spans="5:5" x14ac:dyDescent="0.25">
      <c r="E417" s="10"/>
    </row>
    <row r="418" spans="5:5" x14ac:dyDescent="0.25">
      <c r="E418" s="10"/>
    </row>
    <row r="419" spans="5:5" x14ac:dyDescent="0.25">
      <c r="E419" s="10"/>
    </row>
    <row r="420" spans="5:5" x14ac:dyDescent="0.25">
      <c r="E420" s="10"/>
    </row>
    <row r="421" spans="5:5" x14ac:dyDescent="0.25">
      <c r="E421" s="10"/>
    </row>
    <row r="422" spans="5:5" x14ac:dyDescent="0.25">
      <c r="E422" s="10"/>
    </row>
  </sheetData>
  <mergeCells count="1">
    <mergeCell ref="C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zoomScaleNormal="100" workbookViewId="0">
      <selection activeCell="J30" sqref="J30"/>
    </sheetView>
  </sheetViews>
  <sheetFormatPr defaultRowHeight="15" x14ac:dyDescent="0.25"/>
  <cols>
    <col min="1" max="1" width="4.7109375" style="1" bestFit="1" customWidth="1"/>
    <col min="2" max="2" width="19.42578125" style="1" customWidth="1"/>
    <col min="3" max="4" width="4.42578125" style="1" customWidth="1"/>
    <col min="5" max="5" width="9.7109375" style="1" bestFit="1" customWidth="1"/>
    <col min="6" max="7" width="4.7109375" style="8" bestFit="1" customWidth="1"/>
    <col min="8" max="8" width="3" style="8" bestFit="1" customWidth="1"/>
    <col min="9" max="10" width="4.71093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8.140625" style="10" bestFit="1" customWidth="1"/>
    <col min="18" max="18" width="8.85546875" style="10" bestFit="1" customWidth="1"/>
    <col min="19" max="19" width="49.140625" style="12" bestFit="1" customWidth="1"/>
    <col min="20" max="16384" width="9.140625" style="11"/>
  </cols>
  <sheetData>
    <row r="1" spans="1:19" s="6" customForma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47.25" x14ac:dyDescent="0.25">
      <c r="A2" s="1">
        <v>1</v>
      </c>
      <c r="B2" s="46" t="s">
        <v>197</v>
      </c>
      <c r="C2" s="1">
        <v>7</v>
      </c>
      <c r="D2" s="1">
        <v>0</v>
      </c>
      <c r="E2" s="10">
        <v>1</v>
      </c>
      <c r="F2" s="48">
        <v>4</v>
      </c>
      <c r="G2" s="48">
        <v>5</v>
      </c>
      <c r="H2" s="48">
        <v>4</v>
      </c>
      <c r="I2" s="48">
        <v>5</v>
      </c>
      <c r="J2" s="48">
        <v>4</v>
      </c>
      <c r="K2" s="9">
        <v>0</v>
      </c>
      <c r="L2" s="9">
        <v>0</v>
      </c>
      <c r="M2" s="9">
        <v>0</v>
      </c>
      <c r="N2" s="9">
        <v>0</v>
      </c>
      <c r="O2" s="10">
        <f t="shared" ref="O2" si="0">SUM(F2:J2)</f>
        <v>22</v>
      </c>
      <c r="P2" s="10">
        <f t="shared" ref="P2" si="1">IF(SUM(K2:N2)=0,1,(IF(SUM(K2:N2)=1,0.85,(IF(SUM(K2:N2)=2,0.72,(IF(SUM(K2:N2)=3,0.6,(IF(SUM(K2:N2)=4,0.45)))))))))</f>
        <v>1</v>
      </c>
      <c r="Q2" s="10">
        <f t="shared" ref="Q2:Q19" si="2">O2*P2</f>
        <v>22</v>
      </c>
      <c r="R2" s="10">
        <f t="shared" ref="R2:R19" si="3">IF(Q2&lt;11,4,(IF(Q2&lt;14,3,(IF(Q2&lt;17,2,(IF(Q2&gt;=17,1)))))))</f>
        <v>1</v>
      </c>
    </row>
    <row r="3" spans="1:19" ht="31.5" x14ac:dyDescent="0.25">
      <c r="A3" s="1">
        <v>2</v>
      </c>
      <c r="B3" s="46" t="s">
        <v>198</v>
      </c>
      <c r="C3" s="1">
        <v>6</v>
      </c>
      <c r="D3" s="1">
        <v>10</v>
      </c>
      <c r="E3" s="10">
        <v>1</v>
      </c>
      <c r="F3" s="48">
        <v>3</v>
      </c>
      <c r="G3" s="48">
        <v>4</v>
      </c>
      <c r="H3" s="48">
        <v>4</v>
      </c>
      <c r="I3" s="48">
        <v>5</v>
      </c>
      <c r="J3" s="48">
        <v>1</v>
      </c>
      <c r="K3" s="9">
        <v>0</v>
      </c>
      <c r="L3" s="9">
        <v>0</v>
      </c>
      <c r="M3" s="9">
        <v>0</v>
      </c>
      <c r="N3" s="9">
        <v>0</v>
      </c>
      <c r="O3" s="10">
        <f t="shared" ref="O3:O19" si="4">SUM(F3:J3)</f>
        <v>17</v>
      </c>
      <c r="P3" s="10">
        <f t="shared" ref="P3:P19" si="5">IF(SUM(K3:N3)=0,1,(IF(SUM(K3:N3)=1,0.85,(IF(SUM(K3:N3)=2,0.72,(IF(SUM(K3:N3)=3,0.6,(IF(SUM(K3:N3)=4,0.45)))))))))</f>
        <v>1</v>
      </c>
      <c r="Q3" s="10">
        <f t="shared" si="2"/>
        <v>17</v>
      </c>
      <c r="R3" s="10">
        <f t="shared" si="3"/>
        <v>1</v>
      </c>
    </row>
    <row r="4" spans="1:19" ht="31.5" x14ac:dyDescent="0.25">
      <c r="A4" s="1">
        <v>3</v>
      </c>
      <c r="B4" s="46" t="s">
        <v>199</v>
      </c>
      <c r="C4" s="1">
        <v>7</v>
      </c>
      <c r="D4" s="1">
        <v>5</v>
      </c>
      <c r="E4" s="10">
        <v>0</v>
      </c>
      <c r="F4" s="48">
        <v>5</v>
      </c>
      <c r="G4" s="48">
        <v>5</v>
      </c>
      <c r="H4" s="48">
        <v>1</v>
      </c>
      <c r="I4" s="48">
        <v>5</v>
      </c>
      <c r="J4" s="48">
        <v>5</v>
      </c>
      <c r="K4" s="9">
        <v>0</v>
      </c>
      <c r="L4" s="9">
        <v>0</v>
      </c>
      <c r="M4" s="9">
        <v>0</v>
      </c>
      <c r="N4" s="9">
        <v>0</v>
      </c>
      <c r="O4" s="10">
        <f t="shared" si="4"/>
        <v>21</v>
      </c>
      <c r="P4" s="10">
        <f t="shared" si="5"/>
        <v>1</v>
      </c>
      <c r="Q4" s="10">
        <f t="shared" si="2"/>
        <v>21</v>
      </c>
      <c r="R4" s="10">
        <f t="shared" si="3"/>
        <v>1</v>
      </c>
    </row>
    <row r="5" spans="1:19" ht="47.25" x14ac:dyDescent="0.25">
      <c r="A5" s="1">
        <v>4</v>
      </c>
      <c r="B5" s="46" t="s">
        <v>200</v>
      </c>
      <c r="C5" s="1">
        <v>7</v>
      </c>
      <c r="D5" s="1">
        <v>2</v>
      </c>
      <c r="E5" s="10">
        <v>1</v>
      </c>
      <c r="F5" s="48">
        <v>3</v>
      </c>
      <c r="G5" s="48">
        <v>5</v>
      </c>
      <c r="H5" s="48">
        <v>1</v>
      </c>
      <c r="I5" s="48">
        <v>4</v>
      </c>
      <c r="J5" s="48">
        <v>2</v>
      </c>
      <c r="K5" s="9">
        <v>0</v>
      </c>
      <c r="L5" s="9">
        <v>0</v>
      </c>
      <c r="M5" s="9">
        <v>0</v>
      </c>
      <c r="N5" s="9">
        <v>0</v>
      </c>
      <c r="O5" s="10">
        <f t="shared" si="4"/>
        <v>15</v>
      </c>
      <c r="P5" s="10">
        <f t="shared" si="5"/>
        <v>1</v>
      </c>
      <c r="Q5" s="10">
        <f t="shared" si="2"/>
        <v>15</v>
      </c>
      <c r="R5" s="10">
        <f t="shared" si="3"/>
        <v>2</v>
      </c>
    </row>
    <row r="6" spans="1:19" ht="31.5" x14ac:dyDescent="0.25">
      <c r="A6" s="1">
        <v>5</v>
      </c>
      <c r="B6" s="46" t="s">
        <v>201</v>
      </c>
      <c r="C6" s="1">
        <v>6</v>
      </c>
      <c r="D6" s="1">
        <v>8</v>
      </c>
      <c r="E6" s="10">
        <v>1</v>
      </c>
      <c r="F6" s="48">
        <v>5</v>
      </c>
      <c r="G6" s="48">
        <v>5</v>
      </c>
      <c r="H6" s="48">
        <v>1</v>
      </c>
      <c r="I6" s="48">
        <v>5</v>
      </c>
      <c r="J6" s="48">
        <v>4</v>
      </c>
      <c r="K6" s="9">
        <v>0</v>
      </c>
      <c r="L6" s="9">
        <v>0</v>
      </c>
      <c r="M6" s="9">
        <v>0</v>
      </c>
      <c r="N6" s="9">
        <v>1</v>
      </c>
      <c r="O6" s="10">
        <f t="shared" si="4"/>
        <v>20</v>
      </c>
      <c r="P6" s="10">
        <f t="shared" si="5"/>
        <v>0.85</v>
      </c>
      <c r="Q6" s="10">
        <f t="shared" si="2"/>
        <v>17</v>
      </c>
      <c r="R6" s="10">
        <f t="shared" si="3"/>
        <v>1</v>
      </c>
      <c r="S6" s="12" t="s">
        <v>215</v>
      </c>
    </row>
    <row r="7" spans="1:19" ht="31.5" x14ac:dyDescent="0.25">
      <c r="A7" s="1">
        <v>6</v>
      </c>
      <c r="B7" s="46" t="s">
        <v>202</v>
      </c>
      <c r="C7" s="1">
        <v>6</v>
      </c>
      <c r="D7" s="1">
        <v>10</v>
      </c>
      <c r="E7" s="10">
        <v>0</v>
      </c>
      <c r="F7" s="48">
        <v>1</v>
      </c>
      <c r="G7" s="48">
        <v>4</v>
      </c>
      <c r="H7" s="48">
        <v>2</v>
      </c>
      <c r="I7" s="48">
        <v>5</v>
      </c>
      <c r="J7" s="48">
        <v>3</v>
      </c>
      <c r="K7" s="9">
        <v>0</v>
      </c>
      <c r="L7" s="9">
        <v>0</v>
      </c>
      <c r="M7" s="9">
        <v>0</v>
      </c>
      <c r="N7" s="9">
        <v>0</v>
      </c>
      <c r="O7" s="10">
        <f t="shared" si="4"/>
        <v>15</v>
      </c>
      <c r="P7" s="10">
        <f t="shared" si="5"/>
        <v>1</v>
      </c>
      <c r="Q7" s="10">
        <f t="shared" si="2"/>
        <v>15</v>
      </c>
      <c r="R7" s="10">
        <f t="shared" si="3"/>
        <v>2</v>
      </c>
    </row>
    <row r="8" spans="1:19" ht="47.25" x14ac:dyDescent="0.25">
      <c r="A8" s="1">
        <v>7</v>
      </c>
      <c r="B8" s="46" t="s">
        <v>203</v>
      </c>
      <c r="C8" s="1">
        <v>7</v>
      </c>
      <c r="D8" s="1">
        <v>8</v>
      </c>
      <c r="E8" s="10">
        <v>0</v>
      </c>
      <c r="F8" s="48">
        <v>2</v>
      </c>
      <c r="G8" s="48">
        <v>4</v>
      </c>
      <c r="H8" s="48">
        <v>1</v>
      </c>
      <c r="I8" s="48">
        <v>5</v>
      </c>
      <c r="J8" s="48">
        <v>2</v>
      </c>
      <c r="K8" s="9">
        <v>0</v>
      </c>
      <c r="L8" s="9">
        <v>1</v>
      </c>
      <c r="M8" s="9">
        <v>0</v>
      </c>
      <c r="N8" s="9">
        <v>0</v>
      </c>
      <c r="O8" s="10">
        <f t="shared" si="4"/>
        <v>14</v>
      </c>
      <c r="P8" s="10">
        <f t="shared" si="5"/>
        <v>0.85</v>
      </c>
      <c r="Q8" s="10">
        <f t="shared" si="2"/>
        <v>11.9</v>
      </c>
      <c r="R8" s="10">
        <f t="shared" si="3"/>
        <v>3</v>
      </c>
    </row>
    <row r="9" spans="1:19" ht="31.5" x14ac:dyDescent="0.25">
      <c r="A9" s="1">
        <v>8</v>
      </c>
      <c r="B9" s="46" t="s">
        <v>204</v>
      </c>
      <c r="C9" s="1">
        <v>7</v>
      </c>
      <c r="D9" s="1">
        <v>2</v>
      </c>
      <c r="E9" s="10">
        <v>1</v>
      </c>
      <c r="F9" s="48">
        <v>3</v>
      </c>
      <c r="G9" s="48">
        <v>5</v>
      </c>
      <c r="H9" s="48">
        <v>4</v>
      </c>
      <c r="I9" s="48">
        <v>5</v>
      </c>
      <c r="J9" s="48">
        <v>4</v>
      </c>
      <c r="K9" s="9">
        <v>0</v>
      </c>
      <c r="L9" s="9">
        <v>0</v>
      </c>
      <c r="M9" s="9">
        <v>0</v>
      </c>
      <c r="N9" s="9">
        <v>0</v>
      </c>
      <c r="O9" s="10">
        <f t="shared" si="4"/>
        <v>21</v>
      </c>
      <c r="P9" s="10">
        <f t="shared" si="5"/>
        <v>1</v>
      </c>
      <c r="Q9" s="10">
        <f t="shared" si="2"/>
        <v>21</v>
      </c>
      <c r="R9" s="10">
        <f t="shared" si="3"/>
        <v>1</v>
      </c>
    </row>
    <row r="10" spans="1:19" ht="31.5" x14ac:dyDescent="0.25">
      <c r="A10" s="1">
        <v>9</v>
      </c>
      <c r="B10" s="46" t="s">
        <v>205</v>
      </c>
      <c r="C10" s="1">
        <v>7</v>
      </c>
      <c r="D10" s="1">
        <v>6</v>
      </c>
      <c r="E10" s="10">
        <v>1</v>
      </c>
      <c r="F10" s="48">
        <v>5</v>
      </c>
      <c r="G10" s="48">
        <v>5</v>
      </c>
      <c r="H10" s="48">
        <v>4</v>
      </c>
      <c r="I10" s="48">
        <v>2</v>
      </c>
      <c r="J10" s="48">
        <v>3</v>
      </c>
      <c r="K10" s="9">
        <v>0</v>
      </c>
      <c r="L10" s="9">
        <v>0</v>
      </c>
      <c r="M10" s="9">
        <v>0</v>
      </c>
      <c r="N10" s="9">
        <v>0</v>
      </c>
      <c r="O10" s="10">
        <f t="shared" si="4"/>
        <v>19</v>
      </c>
      <c r="P10" s="10">
        <f t="shared" si="5"/>
        <v>1</v>
      </c>
      <c r="Q10" s="10">
        <f t="shared" si="2"/>
        <v>19</v>
      </c>
      <c r="R10" s="10">
        <f t="shared" si="3"/>
        <v>1</v>
      </c>
    </row>
    <row r="11" spans="1:19" ht="31.5" x14ac:dyDescent="0.25">
      <c r="A11" s="1">
        <v>10</v>
      </c>
      <c r="B11" s="46" t="s">
        <v>206</v>
      </c>
      <c r="C11" s="1">
        <v>7</v>
      </c>
      <c r="D11" s="1">
        <v>5</v>
      </c>
      <c r="E11" s="10">
        <v>1</v>
      </c>
      <c r="F11" s="48">
        <v>5</v>
      </c>
      <c r="G11" s="48">
        <v>5</v>
      </c>
      <c r="H11" s="48">
        <v>4</v>
      </c>
      <c r="I11" s="48">
        <v>5</v>
      </c>
      <c r="J11" s="48">
        <v>2</v>
      </c>
      <c r="K11" s="9">
        <v>0</v>
      </c>
      <c r="L11" s="9">
        <v>0</v>
      </c>
      <c r="M11" s="9">
        <v>0</v>
      </c>
      <c r="N11" s="9">
        <v>0</v>
      </c>
      <c r="O11" s="10">
        <f t="shared" si="4"/>
        <v>21</v>
      </c>
      <c r="P11" s="10">
        <f t="shared" si="5"/>
        <v>1</v>
      </c>
      <c r="Q11" s="10">
        <f t="shared" si="2"/>
        <v>21</v>
      </c>
      <c r="R11" s="10">
        <f t="shared" si="3"/>
        <v>1</v>
      </c>
    </row>
    <row r="12" spans="1:19" ht="31.5" x14ac:dyDescent="0.25">
      <c r="A12" s="1">
        <v>11</v>
      </c>
      <c r="B12" s="46" t="s">
        <v>207</v>
      </c>
      <c r="C12" s="1">
        <v>7</v>
      </c>
      <c r="D12" s="1">
        <v>7</v>
      </c>
      <c r="E12" s="10">
        <v>1</v>
      </c>
      <c r="F12" s="48">
        <v>5</v>
      </c>
      <c r="G12" s="48">
        <v>5</v>
      </c>
      <c r="H12" s="48">
        <v>3</v>
      </c>
      <c r="I12" s="48">
        <v>5</v>
      </c>
      <c r="J12" s="48">
        <v>5</v>
      </c>
      <c r="K12" s="9">
        <v>0</v>
      </c>
      <c r="L12" s="9">
        <v>0</v>
      </c>
      <c r="M12" s="9">
        <v>0</v>
      </c>
      <c r="N12" s="9">
        <v>0</v>
      </c>
      <c r="O12" s="10">
        <f t="shared" si="4"/>
        <v>23</v>
      </c>
      <c r="P12" s="10">
        <f t="shared" si="5"/>
        <v>1</v>
      </c>
      <c r="Q12" s="10">
        <f t="shared" si="2"/>
        <v>23</v>
      </c>
      <c r="R12" s="10">
        <f t="shared" si="3"/>
        <v>1</v>
      </c>
    </row>
    <row r="13" spans="1:19" ht="47.25" x14ac:dyDescent="0.25">
      <c r="A13" s="1">
        <v>12</v>
      </c>
      <c r="B13" s="46" t="s">
        <v>208</v>
      </c>
      <c r="C13" s="1">
        <v>6</v>
      </c>
      <c r="D13" s="1">
        <v>10</v>
      </c>
      <c r="E13" s="10">
        <v>1</v>
      </c>
      <c r="F13" s="48">
        <v>2</v>
      </c>
      <c r="G13" s="48">
        <v>5</v>
      </c>
      <c r="H13" s="48">
        <v>3</v>
      </c>
      <c r="I13" s="48">
        <v>4.5</v>
      </c>
      <c r="J13" s="48">
        <v>3</v>
      </c>
      <c r="K13" s="9">
        <v>0</v>
      </c>
      <c r="L13" s="9">
        <v>0</v>
      </c>
      <c r="M13" s="9">
        <v>0</v>
      </c>
      <c r="N13" s="9">
        <v>0</v>
      </c>
      <c r="O13" s="10">
        <f t="shared" si="4"/>
        <v>17.5</v>
      </c>
      <c r="P13" s="10">
        <f t="shared" si="5"/>
        <v>1</v>
      </c>
      <c r="Q13" s="10">
        <f t="shared" si="2"/>
        <v>17.5</v>
      </c>
      <c r="R13" s="10">
        <f t="shared" si="3"/>
        <v>1</v>
      </c>
    </row>
    <row r="14" spans="1:19" ht="31.5" x14ac:dyDescent="0.25">
      <c r="A14" s="1">
        <v>13</v>
      </c>
      <c r="B14" s="46" t="s">
        <v>209</v>
      </c>
      <c r="C14" s="1">
        <v>7</v>
      </c>
      <c r="D14" s="1">
        <v>5</v>
      </c>
      <c r="E14" s="10">
        <v>1</v>
      </c>
      <c r="F14" s="48">
        <v>4</v>
      </c>
      <c r="G14" s="48">
        <v>5</v>
      </c>
      <c r="H14" s="48">
        <v>3</v>
      </c>
      <c r="I14" s="48">
        <v>4.5</v>
      </c>
      <c r="J14" s="48">
        <v>3</v>
      </c>
      <c r="K14" s="9">
        <v>0</v>
      </c>
      <c r="L14" s="9">
        <v>0</v>
      </c>
      <c r="M14" s="9">
        <v>0</v>
      </c>
      <c r="N14" s="9">
        <v>0</v>
      </c>
      <c r="O14" s="10">
        <f t="shared" si="4"/>
        <v>19.5</v>
      </c>
      <c r="P14" s="10">
        <f t="shared" si="5"/>
        <v>1</v>
      </c>
      <c r="Q14" s="10">
        <f t="shared" si="2"/>
        <v>19.5</v>
      </c>
      <c r="R14" s="10">
        <f t="shared" si="3"/>
        <v>1</v>
      </c>
    </row>
    <row r="15" spans="1:19" ht="31.5" x14ac:dyDescent="0.25">
      <c r="A15" s="1">
        <v>14</v>
      </c>
      <c r="B15" s="46" t="s">
        <v>210</v>
      </c>
      <c r="C15" s="1">
        <v>7</v>
      </c>
      <c r="D15" s="1">
        <v>0</v>
      </c>
      <c r="E15" s="10">
        <v>1</v>
      </c>
      <c r="F15" s="48">
        <v>5</v>
      </c>
      <c r="G15" s="48">
        <v>5</v>
      </c>
      <c r="H15" s="48">
        <v>2</v>
      </c>
      <c r="I15" s="48">
        <v>5</v>
      </c>
      <c r="J15" s="48">
        <v>4</v>
      </c>
      <c r="K15" s="9">
        <v>0</v>
      </c>
      <c r="L15" s="9">
        <v>0</v>
      </c>
      <c r="M15" s="9">
        <v>1</v>
      </c>
      <c r="N15" s="9">
        <v>0</v>
      </c>
      <c r="O15" s="10">
        <f t="shared" si="4"/>
        <v>21</v>
      </c>
      <c r="P15" s="10">
        <f t="shared" si="5"/>
        <v>0.85</v>
      </c>
      <c r="Q15" s="10">
        <f t="shared" si="2"/>
        <v>17.849999999999998</v>
      </c>
      <c r="R15" s="10">
        <f t="shared" si="3"/>
        <v>1</v>
      </c>
      <c r="S15" s="12" t="s">
        <v>216</v>
      </c>
    </row>
    <row r="16" spans="1:19" ht="47.25" x14ac:dyDescent="0.25">
      <c r="A16" s="1">
        <v>15</v>
      </c>
      <c r="B16" s="46" t="s">
        <v>211</v>
      </c>
      <c r="C16" s="1">
        <v>7</v>
      </c>
      <c r="D16" s="1">
        <v>1</v>
      </c>
      <c r="E16" s="10">
        <v>1</v>
      </c>
      <c r="F16" s="48">
        <v>5</v>
      </c>
      <c r="G16" s="48">
        <v>5</v>
      </c>
      <c r="H16" s="48">
        <v>4</v>
      </c>
      <c r="I16" s="48">
        <v>5</v>
      </c>
      <c r="J16" s="48">
        <v>5</v>
      </c>
      <c r="K16" s="9">
        <v>0</v>
      </c>
      <c r="L16" s="9">
        <v>0</v>
      </c>
      <c r="M16" s="9">
        <v>0</v>
      </c>
      <c r="N16" s="9">
        <v>0</v>
      </c>
      <c r="O16" s="10">
        <f t="shared" si="4"/>
        <v>24</v>
      </c>
      <c r="P16" s="10">
        <f t="shared" si="5"/>
        <v>1</v>
      </c>
      <c r="Q16" s="10">
        <f t="shared" si="2"/>
        <v>24</v>
      </c>
      <c r="R16" s="10">
        <f t="shared" si="3"/>
        <v>1</v>
      </c>
    </row>
    <row r="17" spans="1:18" ht="31.5" x14ac:dyDescent="0.25">
      <c r="A17" s="1">
        <v>16</v>
      </c>
      <c r="B17" s="46" t="s">
        <v>212</v>
      </c>
      <c r="C17" s="1">
        <v>7</v>
      </c>
      <c r="D17" s="1">
        <v>7</v>
      </c>
      <c r="E17" s="10">
        <v>1</v>
      </c>
      <c r="F17" s="48">
        <v>2.5</v>
      </c>
      <c r="G17" s="48">
        <v>4.5</v>
      </c>
      <c r="H17" s="48">
        <v>1</v>
      </c>
      <c r="I17" s="48">
        <v>5</v>
      </c>
      <c r="J17" s="48">
        <v>4</v>
      </c>
      <c r="K17" s="9">
        <v>0</v>
      </c>
      <c r="L17" s="9">
        <v>0</v>
      </c>
      <c r="M17" s="9">
        <v>0</v>
      </c>
      <c r="N17" s="9">
        <v>0</v>
      </c>
      <c r="O17" s="10">
        <f t="shared" si="4"/>
        <v>17</v>
      </c>
      <c r="P17" s="10">
        <f t="shared" si="5"/>
        <v>1</v>
      </c>
      <c r="Q17" s="10">
        <f t="shared" si="2"/>
        <v>17</v>
      </c>
      <c r="R17" s="10">
        <f t="shared" si="3"/>
        <v>1</v>
      </c>
    </row>
    <row r="18" spans="1:18" ht="31.5" x14ac:dyDescent="0.25">
      <c r="A18" s="1">
        <v>17</v>
      </c>
      <c r="B18" s="46" t="s">
        <v>213</v>
      </c>
      <c r="C18" s="1">
        <v>7</v>
      </c>
      <c r="D18" s="1">
        <v>5</v>
      </c>
      <c r="E18" s="10">
        <v>1</v>
      </c>
      <c r="F18" s="48">
        <v>3</v>
      </c>
      <c r="G18" s="48">
        <v>5</v>
      </c>
      <c r="H18" s="48">
        <v>3</v>
      </c>
      <c r="I18" s="48">
        <v>5</v>
      </c>
      <c r="J18" s="48">
        <v>4</v>
      </c>
      <c r="K18" s="9">
        <v>0</v>
      </c>
      <c r="L18" s="9">
        <v>0</v>
      </c>
      <c r="M18" s="9">
        <v>0</v>
      </c>
      <c r="N18" s="9">
        <v>0</v>
      </c>
      <c r="O18" s="10">
        <f t="shared" si="4"/>
        <v>20</v>
      </c>
      <c r="P18" s="10">
        <f t="shared" si="5"/>
        <v>1</v>
      </c>
      <c r="Q18" s="10">
        <f t="shared" si="2"/>
        <v>20</v>
      </c>
      <c r="R18" s="10">
        <f t="shared" si="3"/>
        <v>1</v>
      </c>
    </row>
    <row r="19" spans="1:18" ht="31.5" x14ac:dyDescent="0.25">
      <c r="A19" s="1">
        <v>18</v>
      </c>
      <c r="B19" s="46" t="s">
        <v>214</v>
      </c>
      <c r="C19" s="1">
        <v>6</v>
      </c>
      <c r="D19" s="1">
        <v>8</v>
      </c>
      <c r="E19" s="10">
        <v>1</v>
      </c>
      <c r="F19" s="48">
        <v>5</v>
      </c>
      <c r="G19" s="48">
        <v>4</v>
      </c>
      <c r="H19" s="48">
        <v>4</v>
      </c>
      <c r="I19" s="48">
        <v>4</v>
      </c>
      <c r="J19" s="48">
        <v>3</v>
      </c>
      <c r="K19" s="9">
        <v>0</v>
      </c>
      <c r="L19" s="9">
        <v>0</v>
      </c>
      <c r="M19" s="9">
        <v>0</v>
      </c>
      <c r="N19" s="9">
        <v>0</v>
      </c>
      <c r="O19" s="10">
        <f t="shared" si="4"/>
        <v>20</v>
      </c>
      <c r="P19" s="10">
        <f t="shared" si="5"/>
        <v>1</v>
      </c>
      <c r="Q19" s="10">
        <f t="shared" si="2"/>
        <v>20</v>
      </c>
      <c r="R19" s="10">
        <f t="shared" si="3"/>
        <v>1</v>
      </c>
    </row>
    <row r="20" spans="1:18" x14ac:dyDescent="0.25">
      <c r="E20" s="10"/>
    </row>
    <row r="21" spans="1:18" x14ac:dyDescent="0.25">
      <c r="E21" s="10"/>
    </row>
    <row r="22" spans="1:18" x14ac:dyDescent="0.25">
      <c r="E22" s="10"/>
    </row>
    <row r="23" spans="1:18" x14ac:dyDescent="0.25">
      <c r="E23" s="10"/>
    </row>
    <row r="24" spans="1:18" x14ac:dyDescent="0.25">
      <c r="E24" s="10"/>
    </row>
    <row r="25" spans="1:18" x14ac:dyDescent="0.25">
      <c r="E25" s="10"/>
    </row>
    <row r="26" spans="1:18" x14ac:dyDescent="0.25">
      <c r="E26" s="10"/>
    </row>
    <row r="27" spans="1:18" x14ac:dyDescent="0.25">
      <c r="E27" s="10"/>
    </row>
    <row r="28" spans="1:18" x14ac:dyDescent="0.25">
      <c r="E28" s="10"/>
    </row>
    <row r="29" spans="1:18" x14ac:dyDescent="0.25">
      <c r="E29" s="10"/>
    </row>
    <row r="30" spans="1:18" x14ac:dyDescent="0.25">
      <c r="E30" s="10"/>
    </row>
    <row r="31" spans="1:18" x14ac:dyDescent="0.25">
      <c r="E31" s="10"/>
    </row>
    <row r="32" spans="1:18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</sheetData>
  <mergeCells count="1">
    <mergeCell ref="C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0"/>
  <sheetViews>
    <sheetView topLeftCell="A7" zoomScaleNormal="100" workbookViewId="0">
      <selection activeCell="I17" sqref="I17"/>
    </sheetView>
  </sheetViews>
  <sheetFormatPr defaultRowHeight="15" x14ac:dyDescent="0.25"/>
  <cols>
    <col min="1" max="1" width="4.7109375" style="1" bestFit="1" customWidth="1"/>
    <col min="2" max="2" width="21.85546875" style="1" customWidth="1"/>
    <col min="3" max="4" width="3.42578125" style="1" customWidth="1"/>
    <col min="5" max="5" width="9.7109375" style="1" bestFit="1" customWidth="1"/>
    <col min="6" max="10" width="4.71093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8.140625" style="10" bestFit="1" customWidth="1"/>
    <col min="18" max="18" width="8.85546875" style="10" bestFit="1" customWidth="1"/>
    <col min="19" max="19" width="45.42578125" style="12" bestFit="1" customWidth="1"/>
    <col min="20" max="16384" width="9.140625" style="11"/>
  </cols>
  <sheetData>
    <row r="1" spans="1:19" s="6" customForma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30" x14ac:dyDescent="0.25">
      <c r="A2" s="1">
        <v>1</v>
      </c>
      <c r="B2" s="45" t="s">
        <v>217</v>
      </c>
      <c r="C2" s="1">
        <v>6</v>
      </c>
      <c r="D2" s="1">
        <v>10</v>
      </c>
      <c r="E2" s="10">
        <v>0</v>
      </c>
      <c r="F2" s="8">
        <v>4.5</v>
      </c>
      <c r="G2" s="8">
        <v>5</v>
      </c>
      <c r="H2" s="8">
        <v>4</v>
      </c>
      <c r="I2" s="8">
        <v>4</v>
      </c>
      <c r="J2" s="8">
        <v>2</v>
      </c>
      <c r="K2" s="9">
        <v>1</v>
      </c>
      <c r="L2" s="9">
        <v>0</v>
      </c>
      <c r="M2" s="9">
        <v>0</v>
      </c>
      <c r="N2" s="9">
        <v>0</v>
      </c>
      <c r="O2" s="10">
        <f t="shared" ref="O2" si="0">SUM(F2:J2)</f>
        <v>19.5</v>
      </c>
      <c r="P2" s="10">
        <f t="shared" ref="P2" si="1">IF(SUM(K2:N2)=0,1,(IF(SUM(K2:N2)=1,0.85,(IF(SUM(K2:N2)=2,0.72,(IF(SUM(K2:N2)=3,0.6,(IF(SUM(K2:N2)=4,0.45)))))))))</f>
        <v>0.85</v>
      </c>
      <c r="Q2" s="10">
        <f t="shared" ref="Q2:Q14" si="2">O2*P2</f>
        <v>16.574999999999999</v>
      </c>
      <c r="R2" s="10">
        <f t="shared" ref="R2:R14" si="3">IF(Q2&lt;11,4,(IF(Q2&lt;14,3,(IF(Q2&lt;17,2,(IF(Q2&gt;=17,1)))))))</f>
        <v>2</v>
      </c>
    </row>
    <row r="3" spans="1:19" ht="30" x14ac:dyDescent="0.25">
      <c r="A3" s="1">
        <v>2</v>
      </c>
      <c r="B3" s="45" t="s">
        <v>218</v>
      </c>
      <c r="C3" s="1">
        <v>6</v>
      </c>
      <c r="D3" s="1">
        <v>3</v>
      </c>
      <c r="E3" s="10">
        <v>1</v>
      </c>
      <c r="F3" s="8">
        <v>4</v>
      </c>
      <c r="G3" s="8">
        <v>5</v>
      </c>
      <c r="H3" s="8">
        <v>1</v>
      </c>
      <c r="I3" s="8">
        <v>5</v>
      </c>
      <c r="J3" s="8">
        <v>4</v>
      </c>
      <c r="K3" s="9">
        <v>1</v>
      </c>
      <c r="L3" s="9">
        <v>1</v>
      </c>
      <c r="M3" s="9">
        <v>0</v>
      </c>
      <c r="N3" s="9">
        <v>0</v>
      </c>
      <c r="O3" s="10">
        <f t="shared" ref="O3:O14" si="4">SUM(F3:J3)</f>
        <v>19</v>
      </c>
      <c r="P3" s="10">
        <f t="shared" ref="P3:P14" si="5">IF(SUM(K3:N3)=0,1,(IF(SUM(K3:N3)=1,0.85,(IF(SUM(K3:N3)=2,0.72,(IF(SUM(K3:N3)=3,0.6,(IF(SUM(K3:N3)=4,0.45)))))))))</f>
        <v>0.72</v>
      </c>
      <c r="Q3" s="10">
        <f t="shared" si="2"/>
        <v>13.68</v>
      </c>
      <c r="R3" s="10">
        <f t="shared" si="3"/>
        <v>3</v>
      </c>
    </row>
    <row r="4" spans="1:19" ht="30" x14ac:dyDescent="0.25">
      <c r="A4" s="1">
        <v>3</v>
      </c>
      <c r="B4" s="45" t="s">
        <v>219</v>
      </c>
      <c r="C4" s="1">
        <v>7</v>
      </c>
      <c r="D4" s="1">
        <v>4</v>
      </c>
      <c r="E4" s="10">
        <v>1</v>
      </c>
      <c r="F4" s="8">
        <v>5</v>
      </c>
      <c r="G4" s="8">
        <v>4.5</v>
      </c>
      <c r="H4" s="8">
        <v>4</v>
      </c>
      <c r="I4" s="8">
        <v>5</v>
      </c>
      <c r="J4" s="8">
        <v>3</v>
      </c>
      <c r="K4" s="9">
        <v>0</v>
      </c>
      <c r="L4" s="9">
        <v>0</v>
      </c>
      <c r="M4" s="9">
        <v>0</v>
      </c>
      <c r="N4" s="9">
        <v>0</v>
      </c>
      <c r="O4" s="10">
        <f t="shared" si="4"/>
        <v>21.5</v>
      </c>
      <c r="P4" s="10">
        <f t="shared" si="5"/>
        <v>1</v>
      </c>
      <c r="Q4" s="10">
        <f t="shared" si="2"/>
        <v>21.5</v>
      </c>
      <c r="R4" s="10">
        <f t="shared" si="3"/>
        <v>1</v>
      </c>
    </row>
    <row r="5" spans="1:19" ht="30" x14ac:dyDescent="0.25">
      <c r="A5" s="1">
        <v>4</v>
      </c>
      <c r="B5" s="45" t="s">
        <v>220</v>
      </c>
      <c r="C5" s="1">
        <v>7</v>
      </c>
      <c r="D5" s="1">
        <v>5</v>
      </c>
      <c r="E5" s="10">
        <v>1</v>
      </c>
      <c r="F5" s="8">
        <v>4</v>
      </c>
      <c r="G5" s="8">
        <v>4</v>
      </c>
      <c r="H5" s="8">
        <v>3</v>
      </c>
      <c r="I5" s="8">
        <v>5</v>
      </c>
      <c r="J5" s="8">
        <v>4</v>
      </c>
      <c r="K5" s="9">
        <v>1</v>
      </c>
      <c r="L5" s="9">
        <v>1</v>
      </c>
      <c r="M5" s="9">
        <v>0</v>
      </c>
      <c r="N5" s="9">
        <v>0</v>
      </c>
      <c r="O5" s="10">
        <f t="shared" si="4"/>
        <v>20</v>
      </c>
      <c r="P5" s="10">
        <f t="shared" si="5"/>
        <v>0.72</v>
      </c>
      <c r="Q5" s="10">
        <f t="shared" si="2"/>
        <v>14.399999999999999</v>
      </c>
      <c r="R5" s="10">
        <f t="shared" si="3"/>
        <v>2</v>
      </c>
    </row>
    <row r="6" spans="1:19" ht="45" x14ac:dyDescent="0.25">
      <c r="A6" s="1">
        <v>5</v>
      </c>
      <c r="B6" s="45" t="s">
        <v>221</v>
      </c>
      <c r="C6" s="1">
        <v>6</v>
      </c>
      <c r="D6" s="1">
        <v>8</v>
      </c>
      <c r="E6" s="10">
        <v>1</v>
      </c>
      <c r="F6" s="8">
        <v>2.5</v>
      </c>
      <c r="G6" s="8">
        <v>4.5</v>
      </c>
      <c r="H6" s="8">
        <v>3</v>
      </c>
      <c r="I6" s="8">
        <v>4.5</v>
      </c>
      <c r="J6" s="8">
        <v>1</v>
      </c>
      <c r="K6" s="9">
        <v>1</v>
      </c>
      <c r="L6" s="9">
        <v>0</v>
      </c>
      <c r="M6" s="9">
        <v>1</v>
      </c>
      <c r="N6" s="9">
        <v>0</v>
      </c>
      <c r="O6" s="10">
        <f t="shared" si="4"/>
        <v>15.5</v>
      </c>
      <c r="P6" s="10">
        <f t="shared" si="5"/>
        <v>0.72</v>
      </c>
      <c r="Q6" s="10">
        <f t="shared" si="2"/>
        <v>11.16</v>
      </c>
      <c r="R6" s="10">
        <f t="shared" si="3"/>
        <v>3</v>
      </c>
    </row>
    <row r="7" spans="1:19" ht="30" x14ac:dyDescent="0.25">
      <c r="A7" s="1">
        <v>6</v>
      </c>
      <c r="B7" s="45" t="s">
        <v>222</v>
      </c>
      <c r="C7" s="1">
        <v>6</v>
      </c>
      <c r="D7" s="1">
        <v>10</v>
      </c>
      <c r="E7" s="10">
        <v>0</v>
      </c>
      <c r="F7" s="8">
        <v>4</v>
      </c>
      <c r="G7" s="8">
        <v>4.5</v>
      </c>
      <c r="H7" s="8">
        <v>4</v>
      </c>
      <c r="I7" s="8">
        <v>4</v>
      </c>
      <c r="J7" s="8">
        <v>1</v>
      </c>
      <c r="K7" s="9">
        <v>0</v>
      </c>
      <c r="L7" s="9">
        <v>0</v>
      </c>
      <c r="M7" s="9">
        <v>0</v>
      </c>
      <c r="N7" s="9">
        <v>0</v>
      </c>
      <c r="O7" s="10">
        <f t="shared" si="4"/>
        <v>17.5</v>
      </c>
      <c r="P7" s="10">
        <f t="shared" si="5"/>
        <v>1</v>
      </c>
      <c r="Q7" s="10">
        <f t="shared" si="2"/>
        <v>17.5</v>
      </c>
      <c r="R7" s="10">
        <f t="shared" si="3"/>
        <v>1</v>
      </c>
    </row>
    <row r="8" spans="1:19" ht="30" x14ac:dyDescent="0.25">
      <c r="A8" s="1">
        <v>7</v>
      </c>
      <c r="B8" s="45" t="s">
        <v>223</v>
      </c>
      <c r="C8" s="1">
        <v>6</v>
      </c>
      <c r="D8" s="1">
        <v>5</v>
      </c>
      <c r="E8" s="10">
        <v>1</v>
      </c>
      <c r="F8" s="8">
        <v>3</v>
      </c>
      <c r="G8" s="8">
        <v>4.5</v>
      </c>
      <c r="H8" s="8">
        <v>5</v>
      </c>
      <c r="I8" s="8">
        <v>3</v>
      </c>
      <c r="J8" s="8">
        <v>1</v>
      </c>
      <c r="K8" s="9">
        <v>1</v>
      </c>
      <c r="L8" s="9">
        <v>0</v>
      </c>
      <c r="M8" s="9">
        <v>1</v>
      </c>
      <c r="N8" s="9">
        <v>0</v>
      </c>
      <c r="O8" s="10">
        <f t="shared" si="4"/>
        <v>16.5</v>
      </c>
      <c r="P8" s="10">
        <f t="shared" si="5"/>
        <v>0.72</v>
      </c>
      <c r="Q8" s="10">
        <f t="shared" si="2"/>
        <v>11.879999999999999</v>
      </c>
      <c r="R8" s="10">
        <f t="shared" si="3"/>
        <v>3</v>
      </c>
    </row>
    <row r="9" spans="1:19" ht="30" x14ac:dyDescent="0.25">
      <c r="A9" s="1">
        <v>8</v>
      </c>
      <c r="B9" s="45" t="s">
        <v>224</v>
      </c>
      <c r="C9" s="1">
        <v>6</v>
      </c>
      <c r="D9" s="1">
        <v>8</v>
      </c>
      <c r="E9" s="10">
        <v>0</v>
      </c>
      <c r="F9" s="8">
        <v>4.5</v>
      </c>
      <c r="G9" s="8">
        <v>4.5</v>
      </c>
      <c r="H9" s="8">
        <v>1</v>
      </c>
      <c r="I9" s="8">
        <v>4.5</v>
      </c>
      <c r="J9" s="8">
        <v>3</v>
      </c>
      <c r="K9" s="9">
        <v>1</v>
      </c>
      <c r="L9" s="9">
        <v>0</v>
      </c>
      <c r="M9" s="9">
        <v>1</v>
      </c>
      <c r="N9" s="9">
        <v>0</v>
      </c>
      <c r="O9" s="10">
        <f t="shared" si="4"/>
        <v>17.5</v>
      </c>
      <c r="P9" s="10">
        <f t="shared" si="5"/>
        <v>0.72</v>
      </c>
      <c r="Q9" s="10">
        <f t="shared" si="2"/>
        <v>12.6</v>
      </c>
      <c r="R9" s="10">
        <f t="shared" si="3"/>
        <v>3</v>
      </c>
    </row>
    <row r="10" spans="1:19" ht="30" x14ac:dyDescent="0.25">
      <c r="A10" s="1">
        <v>9</v>
      </c>
      <c r="B10" s="45" t="s">
        <v>225</v>
      </c>
      <c r="C10" s="1">
        <v>6</v>
      </c>
      <c r="D10" s="1">
        <v>10</v>
      </c>
      <c r="E10" s="10">
        <v>1</v>
      </c>
      <c r="F10" s="8">
        <v>3</v>
      </c>
      <c r="G10" s="8">
        <v>5</v>
      </c>
      <c r="H10" s="8">
        <v>5</v>
      </c>
      <c r="I10" s="8">
        <v>5</v>
      </c>
      <c r="J10" s="8">
        <v>4</v>
      </c>
      <c r="K10" s="9">
        <v>0</v>
      </c>
      <c r="L10" s="9">
        <v>0</v>
      </c>
      <c r="M10" s="9">
        <v>0</v>
      </c>
      <c r="N10" s="9">
        <v>0</v>
      </c>
      <c r="O10" s="10">
        <f t="shared" si="4"/>
        <v>22</v>
      </c>
      <c r="P10" s="10">
        <f t="shared" si="5"/>
        <v>1</v>
      </c>
      <c r="Q10" s="10">
        <f t="shared" si="2"/>
        <v>22</v>
      </c>
      <c r="R10" s="10">
        <f t="shared" si="3"/>
        <v>1</v>
      </c>
    </row>
    <row r="11" spans="1:19" ht="30" x14ac:dyDescent="0.25">
      <c r="A11" s="1">
        <v>10</v>
      </c>
      <c r="B11" s="45" t="s">
        <v>226</v>
      </c>
      <c r="C11" s="1">
        <v>7</v>
      </c>
      <c r="D11" s="1">
        <v>1</v>
      </c>
      <c r="E11" s="10">
        <v>1</v>
      </c>
      <c r="F11" s="8">
        <v>5</v>
      </c>
      <c r="G11" s="8">
        <v>4.5</v>
      </c>
      <c r="H11" s="8">
        <v>5</v>
      </c>
      <c r="I11" s="8">
        <v>5</v>
      </c>
      <c r="J11" s="8">
        <v>1</v>
      </c>
      <c r="K11" s="9">
        <v>0</v>
      </c>
      <c r="L11" s="9">
        <v>0</v>
      </c>
      <c r="M11" s="9">
        <v>0</v>
      </c>
      <c r="N11" s="9">
        <v>0</v>
      </c>
      <c r="O11" s="10">
        <f t="shared" si="4"/>
        <v>20.5</v>
      </c>
      <c r="P11" s="10">
        <f t="shared" si="5"/>
        <v>1</v>
      </c>
      <c r="Q11" s="10">
        <f t="shared" si="2"/>
        <v>20.5</v>
      </c>
      <c r="R11" s="10">
        <f t="shared" si="3"/>
        <v>1</v>
      </c>
    </row>
    <row r="12" spans="1:19" ht="30" x14ac:dyDescent="0.25">
      <c r="A12" s="1">
        <v>11</v>
      </c>
      <c r="B12" s="45" t="s">
        <v>227</v>
      </c>
      <c r="C12" s="1">
        <v>6</v>
      </c>
      <c r="D12" s="1">
        <v>10</v>
      </c>
      <c r="E12" s="10">
        <v>1</v>
      </c>
      <c r="F12" s="8">
        <v>5</v>
      </c>
      <c r="G12" s="8">
        <v>4.5</v>
      </c>
      <c r="H12" s="8">
        <v>5</v>
      </c>
      <c r="I12" s="8">
        <v>4</v>
      </c>
      <c r="J12" s="8">
        <v>2.5</v>
      </c>
      <c r="K12" s="9">
        <v>0</v>
      </c>
      <c r="L12" s="9">
        <v>0</v>
      </c>
      <c r="M12" s="9">
        <v>0</v>
      </c>
      <c r="N12" s="9">
        <v>0</v>
      </c>
      <c r="O12" s="10">
        <f t="shared" si="4"/>
        <v>21</v>
      </c>
      <c r="P12" s="10">
        <f t="shared" si="5"/>
        <v>1</v>
      </c>
      <c r="Q12" s="10">
        <f t="shared" si="2"/>
        <v>21</v>
      </c>
      <c r="R12" s="10">
        <f t="shared" si="3"/>
        <v>1</v>
      </c>
    </row>
    <row r="13" spans="1:19" ht="30" x14ac:dyDescent="0.25">
      <c r="A13" s="1">
        <v>12</v>
      </c>
      <c r="B13" s="45" t="s">
        <v>228</v>
      </c>
      <c r="C13" s="1">
        <v>6</v>
      </c>
      <c r="D13" s="1">
        <v>10</v>
      </c>
      <c r="E13" s="10">
        <v>1</v>
      </c>
      <c r="F13" s="8">
        <v>3</v>
      </c>
      <c r="G13" s="8">
        <v>5</v>
      </c>
      <c r="H13" s="8">
        <v>5</v>
      </c>
      <c r="I13" s="8">
        <v>5</v>
      </c>
      <c r="J13" s="8">
        <v>2</v>
      </c>
      <c r="K13" s="9">
        <v>0</v>
      </c>
      <c r="L13" s="9">
        <v>0</v>
      </c>
      <c r="M13" s="9">
        <v>1</v>
      </c>
      <c r="N13" s="9">
        <v>0</v>
      </c>
      <c r="O13" s="10">
        <f t="shared" si="4"/>
        <v>20</v>
      </c>
      <c r="P13" s="10">
        <f t="shared" si="5"/>
        <v>0.85</v>
      </c>
      <c r="Q13" s="10">
        <f t="shared" si="2"/>
        <v>17</v>
      </c>
      <c r="R13" s="10">
        <f t="shared" si="3"/>
        <v>1</v>
      </c>
    </row>
    <row r="14" spans="1:19" ht="30" x14ac:dyDescent="0.25">
      <c r="A14" s="1">
        <v>13</v>
      </c>
      <c r="B14" s="45" t="s">
        <v>229</v>
      </c>
      <c r="C14" s="1">
        <v>7</v>
      </c>
      <c r="D14" s="1">
        <v>6</v>
      </c>
      <c r="E14" s="10">
        <v>0</v>
      </c>
      <c r="F14" s="8">
        <v>4</v>
      </c>
      <c r="G14" s="8">
        <v>5</v>
      </c>
      <c r="H14" s="8">
        <v>4</v>
      </c>
      <c r="I14" s="8">
        <v>4.5</v>
      </c>
      <c r="J14" s="8">
        <v>3</v>
      </c>
      <c r="K14" s="9">
        <v>0</v>
      </c>
      <c r="L14" s="9">
        <v>0</v>
      </c>
      <c r="M14" s="9">
        <v>0</v>
      </c>
      <c r="N14" s="9">
        <v>0</v>
      </c>
      <c r="O14" s="10">
        <f t="shared" si="4"/>
        <v>20.5</v>
      </c>
      <c r="P14" s="10">
        <f t="shared" si="5"/>
        <v>1</v>
      </c>
      <c r="Q14" s="10">
        <f t="shared" si="2"/>
        <v>20.5</v>
      </c>
      <c r="R14" s="10">
        <f t="shared" si="3"/>
        <v>1</v>
      </c>
    </row>
    <row r="15" spans="1:19" x14ac:dyDescent="0.25">
      <c r="A15" s="1">
        <v>14</v>
      </c>
      <c r="E15" s="10"/>
    </row>
    <row r="16" spans="1:19" x14ac:dyDescent="0.25">
      <c r="A16" s="1">
        <v>15</v>
      </c>
      <c r="E16" s="10"/>
    </row>
    <row r="17" spans="1:5" x14ac:dyDescent="0.25">
      <c r="A17" s="1">
        <v>16</v>
      </c>
      <c r="E17" s="10"/>
    </row>
    <row r="18" spans="1:5" x14ac:dyDescent="0.25">
      <c r="A18" s="1">
        <v>17</v>
      </c>
      <c r="E18" s="10"/>
    </row>
    <row r="19" spans="1:5" x14ac:dyDescent="0.25">
      <c r="A19" s="1">
        <v>18</v>
      </c>
      <c r="E19" s="10"/>
    </row>
    <row r="20" spans="1:5" x14ac:dyDescent="0.25">
      <c r="A20" s="1">
        <v>19</v>
      </c>
      <c r="E20" s="10"/>
    </row>
    <row r="21" spans="1:5" x14ac:dyDescent="0.25">
      <c r="A21" s="1">
        <v>20</v>
      </c>
      <c r="E21" s="10"/>
    </row>
    <row r="22" spans="1:5" x14ac:dyDescent="0.25">
      <c r="A22" s="1">
        <v>21</v>
      </c>
      <c r="E22" s="10"/>
    </row>
    <row r="23" spans="1:5" x14ac:dyDescent="0.25">
      <c r="A23" s="1">
        <v>22</v>
      </c>
      <c r="E23" s="10"/>
    </row>
    <row r="24" spans="1:5" x14ac:dyDescent="0.25">
      <c r="A24" s="1">
        <v>23</v>
      </c>
      <c r="E24" s="10"/>
    </row>
    <row r="25" spans="1:5" x14ac:dyDescent="0.25">
      <c r="A25" s="1">
        <v>24</v>
      </c>
      <c r="E25" s="10"/>
    </row>
    <row r="26" spans="1:5" x14ac:dyDescent="0.25">
      <c r="A26" s="1">
        <v>25</v>
      </c>
      <c r="E26" s="10"/>
    </row>
    <row r="27" spans="1:5" x14ac:dyDescent="0.25">
      <c r="A27" s="1">
        <v>26</v>
      </c>
      <c r="E27" s="10"/>
    </row>
    <row r="28" spans="1:5" x14ac:dyDescent="0.25">
      <c r="A28" s="1">
        <v>27</v>
      </c>
      <c r="E28" s="10"/>
    </row>
    <row r="29" spans="1:5" x14ac:dyDescent="0.25">
      <c r="A29" s="1">
        <v>28</v>
      </c>
      <c r="E29" s="10"/>
    </row>
    <row r="30" spans="1:5" x14ac:dyDescent="0.25">
      <c r="A30" s="1">
        <v>29</v>
      </c>
      <c r="E30" s="10"/>
    </row>
    <row r="31" spans="1:5" x14ac:dyDescent="0.25">
      <c r="A31" s="1">
        <v>30</v>
      </c>
      <c r="E31" s="10"/>
    </row>
    <row r="32" spans="1:5" x14ac:dyDescent="0.25">
      <c r="A32" s="1">
        <v>31</v>
      </c>
      <c r="E32" s="10"/>
    </row>
    <row r="33" spans="1:5" x14ac:dyDescent="0.25">
      <c r="A33" s="1">
        <v>32</v>
      </c>
      <c r="E33" s="10"/>
    </row>
    <row r="34" spans="1:5" x14ac:dyDescent="0.25">
      <c r="A34" s="1">
        <v>33</v>
      </c>
      <c r="E34" s="10"/>
    </row>
    <row r="35" spans="1:5" x14ac:dyDescent="0.25">
      <c r="A35" s="1">
        <v>34</v>
      </c>
      <c r="E35" s="10"/>
    </row>
    <row r="36" spans="1:5" x14ac:dyDescent="0.25">
      <c r="A36" s="1">
        <v>35</v>
      </c>
      <c r="E36" s="10"/>
    </row>
    <row r="37" spans="1:5" x14ac:dyDescent="0.25">
      <c r="A37" s="1">
        <v>36</v>
      </c>
      <c r="E37" s="10"/>
    </row>
    <row r="38" spans="1:5" x14ac:dyDescent="0.25">
      <c r="A38" s="1">
        <v>37</v>
      </c>
      <c r="E38" s="10"/>
    </row>
    <row r="39" spans="1:5" x14ac:dyDescent="0.25">
      <c r="A39" s="1">
        <v>38</v>
      </c>
      <c r="E39" s="10"/>
    </row>
    <row r="40" spans="1:5" x14ac:dyDescent="0.25">
      <c r="A40" s="1">
        <v>39</v>
      </c>
      <c r="E40" s="10"/>
    </row>
    <row r="41" spans="1:5" x14ac:dyDescent="0.25">
      <c r="A41" s="1">
        <v>40</v>
      </c>
      <c r="E41" s="10"/>
    </row>
    <row r="42" spans="1:5" x14ac:dyDescent="0.25">
      <c r="A42" s="1">
        <v>41</v>
      </c>
      <c r="E42" s="10"/>
    </row>
    <row r="43" spans="1:5" x14ac:dyDescent="0.25">
      <c r="A43" s="1">
        <v>42</v>
      </c>
      <c r="E43" s="10"/>
    </row>
    <row r="44" spans="1:5" x14ac:dyDescent="0.25">
      <c r="A44" s="1">
        <v>43</v>
      </c>
      <c r="E44" s="10"/>
    </row>
    <row r="45" spans="1:5" x14ac:dyDescent="0.25">
      <c r="A45" s="1">
        <v>44</v>
      </c>
      <c r="E45" s="10"/>
    </row>
    <row r="46" spans="1:5" x14ac:dyDescent="0.25">
      <c r="A46" s="1">
        <v>45</v>
      </c>
      <c r="E46" s="10"/>
    </row>
    <row r="47" spans="1:5" x14ac:dyDescent="0.25">
      <c r="A47" s="1">
        <v>46</v>
      </c>
      <c r="E47" s="10"/>
    </row>
    <row r="48" spans="1:5" x14ac:dyDescent="0.25">
      <c r="A48" s="1">
        <v>47</v>
      </c>
      <c r="E48" s="10"/>
    </row>
    <row r="49" spans="1:5" x14ac:dyDescent="0.25">
      <c r="A49" s="1">
        <v>48</v>
      </c>
      <c r="E49" s="10"/>
    </row>
    <row r="50" spans="1:5" x14ac:dyDescent="0.25">
      <c r="A50" s="1">
        <v>49</v>
      </c>
      <c r="E50" s="10"/>
    </row>
    <row r="51" spans="1:5" x14ac:dyDescent="0.25">
      <c r="A51" s="1">
        <v>50</v>
      </c>
      <c r="E51" s="10"/>
    </row>
    <row r="52" spans="1:5" x14ac:dyDescent="0.25">
      <c r="A52" s="1">
        <v>51</v>
      </c>
      <c r="E52" s="10"/>
    </row>
    <row r="53" spans="1:5" x14ac:dyDescent="0.25">
      <c r="A53" s="1">
        <v>52</v>
      </c>
      <c r="E53" s="10"/>
    </row>
    <row r="54" spans="1:5" x14ac:dyDescent="0.25">
      <c r="A54" s="1">
        <v>53</v>
      </c>
      <c r="E54" s="10"/>
    </row>
    <row r="55" spans="1:5" x14ac:dyDescent="0.25">
      <c r="A55" s="1">
        <v>54</v>
      </c>
      <c r="E55" s="10"/>
    </row>
    <row r="56" spans="1:5" x14ac:dyDescent="0.25">
      <c r="A56" s="1">
        <v>55</v>
      </c>
      <c r="E56" s="10"/>
    </row>
    <row r="57" spans="1:5" x14ac:dyDescent="0.25">
      <c r="A57" s="1">
        <v>56</v>
      </c>
      <c r="E57" s="10"/>
    </row>
    <row r="58" spans="1:5" x14ac:dyDescent="0.25">
      <c r="A58" s="1">
        <v>57</v>
      </c>
      <c r="E58" s="10"/>
    </row>
    <row r="59" spans="1:5" x14ac:dyDescent="0.25">
      <c r="A59" s="1">
        <v>58</v>
      </c>
      <c r="E59" s="10"/>
    </row>
    <row r="60" spans="1:5" x14ac:dyDescent="0.25">
      <c r="A60" s="1">
        <v>59</v>
      </c>
      <c r="E60" s="10"/>
    </row>
    <row r="61" spans="1:5" x14ac:dyDescent="0.25">
      <c r="A61" s="1">
        <v>60</v>
      </c>
      <c r="E61" s="10"/>
    </row>
    <row r="62" spans="1:5" x14ac:dyDescent="0.25">
      <c r="A62" s="1">
        <v>61</v>
      </c>
      <c r="E62" s="10"/>
    </row>
    <row r="63" spans="1:5" x14ac:dyDescent="0.25">
      <c r="A63" s="1">
        <v>62</v>
      </c>
      <c r="E63" s="10"/>
    </row>
    <row r="64" spans="1:5" x14ac:dyDescent="0.25">
      <c r="A64" s="1">
        <v>63</v>
      </c>
      <c r="E64" s="10"/>
    </row>
    <row r="65" spans="1:5" x14ac:dyDescent="0.25">
      <c r="A65" s="1">
        <v>64</v>
      </c>
      <c r="E65" s="10"/>
    </row>
    <row r="66" spans="1:5" x14ac:dyDescent="0.25">
      <c r="A66" s="1">
        <v>65</v>
      </c>
      <c r="E66" s="10"/>
    </row>
    <row r="67" spans="1:5" x14ac:dyDescent="0.25">
      <c r="A67" s="1">
        <v>66</v>
      </c>
      <c r="E67" s="10"/>
    </row>
    <row r="68" spans="1:5" x14ac:dyDescent="0.25">
      <c r="A68" s="1">
        <v>67</v>
      </c>
      <c r="E68" s="10"/>
    </row>
    <row r="69" spans="1:5" x14ac:dyDescent="0.25">
      <c r="A69" s="1">
        <v>68</v>
      </c>
      <c r="E69" s="10"/>
    </row>
    <row r="70" spans="1:5" x14ac:dyDescent="0.25">
      <c r="A70" s="1">
        <v>69</v>
      </c>
      <c r="E70" s="10"/>
    </row>
    <row r="71" spans="1:5" x14ac:dyDescent="0.25">
      <c r="A71" s="1">
        <v>70</v>
      </c>
      <c r="E71" s="10"/>
    </row>
    <row r="72" spans="1:5" x14ac:dyDescent="0.25">
      <c r="A72" s="1">
        <v>71</v>
      </c>
      <c r="E72" s="10"/>
    </row>
    <row r="73" spans="1:5" x14ac:dyDescent="0.25">
      <c r="A73" s="1">
        <v>72</v>
      </c>
      <c r="E73" s="10"/>
    </row>
    <row r="74" spans="1:5" x14ac:dyDescent="0.25">
      <c r="A74" s="1">
        <v>73</v>
      </c>
      <c r="E74" s="10"/>
    </row>
    <row r="75" spans="1:5" x14ac:dyDescent="0.25">
      <c r="A75" s="1">
        <v>74</v>
      </c>
      <c r="E75" s="10"/>
    </row>
    <row r="76" spans="1:5" x14ac:dyDescent="0.25">
      <c r="A76" s="1">
        <v>75</v>
      </c>
      <c r="E76" s="10"/>
    </row>
    <row r="77" spans="1:5" x14ac:dyDescent="0.25">
      <c r="A77" s="1">
        <v>76</v>
      </c>
      <c r="E77" s="10"/>
    </row>
    <row r="78" spans="1:5" x14ac:dyDescent="0.25">
      <c r="A78" s="1">
        <v>77</v>
      </c>
      <c r="E78" s="10"/>
    </row>
    <row r="79" spans="1:5" x14ac:dyDescent="0.25">
      <c r="A79" s="1">
        <v>78</v>
      </c>
      <c r="E79" s="10"/>
    </row>
    <row r="80" spans="1:5" x14ac:dyDescent="0.25">
      <c r="A80" s="1">
        <v>79</v>
      </c>
      <c r="E80" s="10"/>
    </row>
    <row r="81" spans="1:5" x14ac:dyDescent="0.25">
      <c r="A81" s="1">
        <v>80</v>
      </c>
      <c r="E81" s="10"/>
    </row>
    <row r="82" spans="1:5" x14ac:dyDescent="0.25">
      <c r="A82" s="1">
        <v>81</v>
      </c>
      <c r="E82" s="10"/>
    </row>
    <row r="83" spans="1:5" x14ac:dyDescent="0.25">
      <c r="A83" s="1">
        <v>82</v>
      </c>
      <c r="E83" s="10"/>
    </row>
    <row r="84" spans="1:5" x14ac:dyDescent="0.25">
      <c r="A84" s="1">
        <v>83</v>
      </c>
      <c r="E84" s="10"/>
    </row>
    <row r="85" spans="1:5" x14ac:dyDescent="0.25">
      <c r="A85" s="1">
        <v>84</v>
      </c>
      <c r="E85" s="10"/>
    </row>
    <row r="86" spans="1:5" x14ac:dyDescent="0.25">
      <c r="A86" s="1">
        <v>85</v>
      </c>
      <c r="E86" s="10"/>
    </row>
    <row r="87" spans="1:5" x14ac:dyDescent="0.25">
      <c r="A87" s="1">
        <v>86</v>
      </c>
      <c r="E87" s="10"/>
    </row>
    <row r="88" spans="1:5" x14ac:dyDescent="0.25">
      <c r="A88" s="1">
        <v>87</v>
      </c>
      <c r="E88" s="10"/>
    </row>
    <row r="89" spans="1:5" x14ac:dyDescent="0.25">
      <c r="A89" s="1">
        <v>88</v>
      </c>
      <c r="E89" s="10"/>
    </row>
    <row r="90" spans="1:5" x14ac:dyDescent="0.25">
      <c r="A90" s="1">
        <v>89</v>
      </c>
      <c r="E90" s="10"/>
    </row>
    <row r="91" spans="1:5" x14ac:dyDescent="0.25">
      <c r="A91" s="1">
        <v>90</v>
      </c>
      <c r="E91" s="10"/>
    </row>
    <row r="92" spans="1:5" x14ac:dyDescent="0.25">
      <c r="A92" s="1">
        <v>91</v>
      </c>
      <c r="E92" s="10"/>
    </row>
    <row r="93" spans="1:5" x14ac:dyDescent="0.25">
      <c r="A93" s="1">
        <v>92</v>
      </c>
      <c r="E93" s="10"/>
    </row>
    <row r="94" spans="1:5" x14ac:dyDescent="0.25">
      <c r="A94" s="1">
        <v>93</v>
      </c>
      <c r="E94" s="10"/>
    </row>
    <row r="95" spans="1:5" x14ac:dyDescent="0.25">
      <c r="A95" s="1">
        <v>94</v>
      </c>
      <c r="E95" s="10"/>
    </row>
    <row r="96" spans="1:5" x14ac:dyDescent="0.25">
      <c r="A96" s="1">
        <v>95</v>
      </c>
      <c r="E96" s="10"/>
    </row>
    <row r="97" spans="1:5" x14ac:dyDescent="0.25">
      <c r="A97" s="1">
        <v>96</v>
      </c>
      <c r="E97" s="10"/>
    </row>
    <row r="98" spans="1:5" x14ac:dyDescent="0.25">
      <c r="A98" s="1">
        <v>97</v>
      </c>
      <c r="E98" s="10"/>
    </row>
    <row r="99" spans="1:5" x14ac:dyDescent="0.25">
      <c r="A99" s="1">
        <v>98</v>
      </c>
      <c r="E99" s="10"/>
    </row>
    <row r="100" spans="1:5" x14ac:dyDescent="0.25">
      <c r="A100" s="1">
        <v>99</v>
      </c>
      <c r="E100" s="10"/>
    </row>
    <row r="101" spans="1:5" x14ac:dyDescent="0.25">
      <c r="A101" s="1">
        <v>100</v>
      </c>
      <c r="E101" s="10"/>
    </row>
    <row r="102" spans="1:5" x14ac:dyDescent="0.25">
      <c r="A102" s="1">
        <v>101</v>
      </c>
      <c r="E102" s="10"/>
    </row>
    <row r="103" spans="1:5" x14ac:dyDescent="0.25">
      <c r="A103" s="1">
        <v>102</v>
      </c>
      <c r="E103" s="10"/>
    </row>
    <row r="104" spans="1:5" x14ac:dyDescent="0.25">
      <c r="A104" s="1">
        <v>103</v>
      </c>
      <c r="E104" s="10"/>
    </row>
    <row r="105" spans="1:5" x14ac:dyDescent="0.25">
      <c r="A105" s="1">
        <v>104</v>
      </c>
      <c r="E105" s="10"/>
    </row>
    <row r="106" spans="1:5" x14ac:dyDescent="0.25">
      <c r="A106" s="1">
        <v>105</v>
      </c>
      <c r="E106" s="10"/>
    </row>
    <row r="107" spans="1:5" x14ac:dyDescent="0.25">
      <c r="A107" s="1">
        <v>106</v>
      </c>
      <c r="E107" s="10"/>
    </row>
    <row r="108" spans="1:5" x14ac:dyDescent="0.25">
      <c r="A108" s="1">
        <v>107</v>
      </c>
      <c r="E108" s="10"/>
    </row>
    <row r="109" spans="1:5" x14ac:dyDescent="0.25">
      <c r="A109" s="1">
        <v>108</v>
      </c>
      <c r="E109" s="10"/>
    </row>
    <row r="110" spans="1:5" x14ac:dyDescent="0.25">
      <c r="A110" s="1">
        <v>109</v>
      </c>
      <c r="E110" s="10"/>
    </row>
    <row r="111" spans="1:5" x14ac:dyDescent="0.25">
      <c r="A111" s="1">
        <v>110</v>
      </c>
      <c r="E111" s="10"/>
    </row>
    <row r="112" spans="1:5" x14ac:dyDescent="0.25">
      <c r="A112" s="1">
        <v>111</v>
      </c>
      <c r="E112" s="10"/>
    </row>
    <row r="113" spans="1:5" x14ac:dyDescent="0.25">
      <c r="A113" s="1">
        <v>112</v>
      </c>
      <c r="E113" s="10"/>
    </row>
    <row r="114" spans="1:5" x14ac:dyDescent="0.25">
      <c r="A114" s="1">
        <v>113</v>
      </c>
      <c r="E114" s="10"/>
    </row>
    <row r="115" spans="1:5" x14ac:dyDescent="0.25">
      <c r="A115" s="1">
        <v>114</v>
      </c>
      <c r="E115" s="10"/>
    </row>
    <row r="116" spans="1:5" x14ac:dyDescent="0.25">
      <c r="A116" s="1">
        <v>115</v>
      </c>
      <c r="E116" s="10"/>
    </row>
    <row r="117" spans="1:5" x14ac:dyDescent="0.25">
      <c r="A117" s="1">
        <v>116</v>
      </c>
      <c r="E117" s="10"/>
    </row>
    <row r="118" spans="1:5" x14ac:dyDescent="0.25">
      <c r="A118" s="1">
        <v>117</v>
      </c>
      <c r="E118" s="10"/>
    </row>
    <row r="119" spans="1:5" x14ac:dyDescent="0.25">
      <c r="A119" s="1">
        <v>118</v>
      </c>
      <c r="E119" s="10"/>
    </row>
    <row r="120" spans="1:5" x14ac:dyDescent="0.25">
      <c r="A120" s="1">
        <v>119</v>
      </c>
      <c r="E120" s="10"/>
    </row>
    <row r="121" spans="1:5" x14ac:dyDescent="0.25">
      <c r="A121" s="1">
        <v>120</v>
      </c>
      <c r="E121" s="10"/>
    </row>
    <row r="122" spans="1:5" x14ac:dyDescent="0.25">
      <c r="A122" s="1">
        <v>121</v>
      </c>
      <c r="E122" s="10"/>
    </row>
    <row r="123" spans="1:5" x14ac:dyDescent="0.25">
      <c r="A123" s="1">
        <v>122</v>
      </c>
      <c r="E123" s="10"/>
    </row>
    <row r="124" spans="1:5" x14ac:dyDescent="0.25">
      <c r="A124" s="1">
        <v>123</v>
      </c>
      <c r="E124" s="10"/>
    </row>
    <row r="125" spans="1:5" x14ac:dyDescent="0.25">
      <c r="A125" s="1">
        <v>124</v>
      </c>
      <c r="E125" s="10"/>
    </row>
    <row r="126" spans="1:5" x14ac:dyDescent="0.25">
      <c r="A126" s="1">
        <v>125</v>
      </c>
      <c r="E126" s="10"/>
    </row>
    <row r="127" spans="1:5" x14ac:dyDescent="0.25">
      <c r="A127" s="1">
        <v>126</v>
      </c>
      <c r="E127" s="10"/>
    </row>
    <row r="128" spans="1:5" x14ac:dyDescent="0.25">
      <c r="A128" s="1">
        <v>127</v>
      </c>
      <c r="E128" s="10"/>
    </row>
    <row r="129" spans="1:5" x14ac:dyDescent="0.25">
      <c r="A129" s="1">
        <v>128</v>
      </c>
      <c r="E129" s="10"/>
    </row>
    <row r="130" spans="1:5" x14ac:dyDescent="0.25">
      <c r="A130" s="1">
        <v>129</v>
      </c>
      <c r="E130" s="10"/>
    </row>
    <row r="131" spans="1:5" x14ac:dyDescent="0.25">
      <c r="A131" s="1">
        <v>130</v>
      </c>
      <c r="E131" s="10"/>
    </row>
    <row r="132" spans="1:5" x14ac:dyDescent="0.25">
      <c r="A132" s="1">
        <v>131</v>
      </c>
      <c r="E132" s="10"/>
    </row>
    <row r="133" spans="1:5" x14ac:dyDescent="0.25">
      <c r="A133" s="1">
        <v>132</v>
      </c>
      <c r="E133" s="10"/>
    </row>
    <row r="134" spans="1:5" x14ac:dyDescent="0.25">
      <c r="A134" s="1">
        <v>133</v>
      </c>
      <c r="E134" s="10"/>
    </row>
    <row r="135" spans="1:5" x14ac:dyDescent="0.25">
      <c r="A135" s="1">
        <v>134</v>
      </c>
      <c r="E135" s="10"/>
    </row>
    <row r="136" spans="1:5" x14ac:dyDescent="0.25">
      <c r="A136" s="1">
        <v>135</v>
      </c>
      <c r="E136" s="10"/>
    </row>
    <row r="137" spans="1:5" x14ac:dyDescent="0.25">
      <c r="A137" s="1">
        <v>136</v>
      </c>
      <c r="E137" s="10"/>
    </row>
    <row r="138" spans="1:5" x14ac:dyDescent="0.25">
      <c r="A138" s="1">
        <v>137</v>
      </c>
      <c r="E138" s="10"/>
    </row>
    <row r="139" spans="1:5" x14ac:dyDescent="0.25">
      <c r="A139" s="1">
        <v>138</v>
      </c>
      <c r="E139" s="10"/>
    </row>
    <row r="140" spans="1:5" x14ac:dyDescent="0.25">
      <c r="A140" s="1">
        <v>139</v>
      </c>
      <c r="E140" s="10"/>
    </row>
    <row r="141" spans="1:5" x14ac:dyDescent="0.25">
      <c r="A141" s="1">
        <v>140</v>
      </c>
      <c r="E141" s="10"/>
    </row>
    <row r="142" spans="1:5" x14ac:dyDescent="0.25">
      <c r="A142" s="1">
        <v>141</v>
      </c>
      <c r="E142" s="10"/>
    </row>
    <row r="143" spans="1:5" x14ac:dyDescent="0.25">
      <c r="A143" s="1">
        <v>142</v>
      </c>
      <c r="E143" s="10"/>
    </row>
    <row r="144" spans="1:5" x14ac:dyDescent="0.25">
      <c r="A144" s="1">
        <v>143</v>
      </c>
      <c r="E144" s="10"/>
    </row>
    <row r="145" spans="1:5" x14ac:dyDescent="0.25">
      <c r="A145" s="1">
        <v>144</v>
      </c>
      <c r="E145" s="10"/>
    </row>
    <row r="146" spans="1:5" x14ac:dyDescent="0.25">
      <c r="A146" s="1">
        <v>145</v>
      </c>
      <c r="E146" s="10"/>
    </row>
    <row r="147" spans="1:5" x14ac:dyDescent="0.25">
      <c r="A147" s="1">
        <v>146</v>
      </c>
      <c r="E147" s="10"/>
    </row>
    <row r="148" spans="1:5" x14ac:dyDescent="0.25">
      <c r="A148" s="1">
        <v>147</v>
      </c>
      <c r="E148" s="10"/>
    </row>
    <row r="149" spans="1:5" x14ac:dyDescent="0.25">
      <c r="A149" s="1">
        <v>148</v>
      </c>
      <c r="E149" s="10"/>
    </row>
    <row r="150" spans="1:5" x14ac:dyDescent="0.25">
      <c r="A150" s="1">
        <v>149</v>
      </c>
      <c r="E150" s="10"/>
    </row>
    <row r="151" spans="1:5" x14ac:dyDescent="0.25">
      <c r="A151" s="1">
        <v>150</v>
      </c>
      <c r="E151" s="10"/>
    </row>
    <row r="152" spans="1:5" x14ac:dyDescent="0.25">
      <c r="A152" s="1">
        <v>151</v>
      </c>
      <c r="E152" s="10"/>
    </row>
    <row r="153" spans="1:5" x14ac:dyDescent="0.25">
      <c r="A153" s="1">
        <v>152</v>
      </c>
      <c r="E153" s="10"/>
    </row>
    <row r="154" spans="1:5" x14ac:dyDescent="0.25">
      <c r="A154" s="1">
        <v>153</v>
      </c>
      <c r="E154" s="10"/>
    </row>
    <row r="155" spans="1:5" x14ac:dyDescent="0.25">
      <c r="A155" s="1">
        <v>154</v>
      </c>
      <c r="E155" s="10"/>
    </row>
    <row r="156" spans="1:5" x14ac:dyDescent="0.25">
      <c r="A156" s="1">
        <v>155</v>
      </c>
      <c r="E156" s="10"/>
    </row>
    <row r="157" spans="1:5" x14ac:dyDescent="0.25">
      <c r="A157" s="1">
        <v>156</v>
      </c>
      <c r="E157" s="10"/>
    </row>
    <row r="158" spans="1:5" x14ac:dyDescent="0.25">
      <c r="A158" s="1">
        <v>157</v>
      </c>
      <c r="E158" s="10"/>
    </row>
    <row r="159" spans="1:5" x14ac:dyDescent="0.25">
      <c r="A159" s="1">
        <v>158</v>
      </c>
      <c r="E159" s="10"/>
    </row>
    <row r="160" spans="1:5" x14ac:dyDescent="0.25">
      <c r="A160" s="1">
        <v>159</v>
      </c>
      <c r="E160" s="10"/>
    </row>
    <row r="161" spans="1:5" x14ac:dyDescent="0.25">
      <c r="A161" s="1">
        <v>160</v>
      </c>
      <c r="E161" s="10"/>
    </row>
    <row r="162" spans="1:5" x14ac:dyDescent="0.25">
      <c r="A162" s="1">
        <v>161</v>
      </c>
      <c r="E162" s="10"/>
    </row>
    <row r="163" spans="1:5" x14ac:dyDescent="0.25">
      <c r="A163" s="1">
        <v>162</v>
      </c>
      <c r="E163" s="10"/>
    </row>
    <row r="164" spans="1:5" x14ac:dyDescent="0.25">
      <c r="A164" s="1">
        <v>163</v>
      </c>
      <c r="E164" s="10"/>
    </row>
    <row r="165" spans="1:5" x14ac:dyDescent="0.25">
      <c r="A165" s="1">
        <v>164</v>
      </c>
      <c r="E165" s="10"/>
    </row>
    <row r="166" spans="1:5" x14ac:dyDescent="0.25">
      <c r="A166" s="1">
        <v>165</v>
      </c>
      <c r="E166" s="10"/>
    </row>
    <row r="167" spans="1:5" x14ac:dyDescent="0.25">
      <c r="A167" s="1">
        <v>166</v>
      </c>
      <c r="E167" s="10"/>
    </row>
    <row r="168" spans="1:5" x14ac:dyDescent="0.25">
      <c r="A168" s="1">
        <v>167</v>
      </c>
      <c r="E168" s="10"/>
    </row>
    <row r="169" spans="1:5" x14ac:dyDescent="0.25">
      <c r="A169" s="1">
        <v>168</v>
      </c>
      <c r="E169" s="10"/>
    </row>
    <row r="170" spans="1:5" x14ac:dyDescent="0.25">
      <c r="A170" s="1">
        <v>169</v>
      </c>
      <c r="E170" s="10"/>
    </row>
    <row r="171" spans="1:5" x14ac:dyDescent="0.25">
      <c r="A171" s="1">
        <v>170</v>
      </c>
      <c r="E171" s="10"/>
    </row>
    <row r="172" spans="1:5" x14ac:dyDescent="0.25">
      <c r="A172" s="1">
        <v>171</v>
      </c>
      <c r="E172" s="10"/>
    </row>
    <row r="173" spans="1:5" x14ac:dyDescent="0.25">
      <c r="A173" s="1">
        <v>172</v>
      </c>
      <c r="E173" s="10"/>
    </row>
    <row r="174" spans="1:5" x14ac:dyDescent="0.25">
      <c r="A174" s="1">
        <v>173</v>
      </c>
      <c r="E174" s="10"/>
    </row>
    <row r="175" spans="1:5" x14ac:dyDescent="0.25">
      <c r="A175" s="1">
        <v>174</v>
      </c>
      <c r="E175" s="10"/>
    </row>
    <row r="176" spans="1:5" x14ac:dyDescent="0.25">
      <c r="A176" s="1">
        <v>175</v>
      </c>
      <c r="E176" s="10"/>
    </row>
    <row r="177" spans="1:5" x14ac:dyDescent="0.25">
      <c r="A177" s="1">
        <v>176</v>
      </c>
      <c r="E177" s="10"/>
    </row>
    <row r="178" spans="1:5" x14ac:dyDescent="0.25">
      <c r="A178" s="1">
        <v>177</v>
      </c>
      <c r="E178" s="10"/>
    </row>
    <row r="179" spans="1:5" x14ac:dyDescent="0.25">
      <c r="A179" s="1">
        <v>178</v>
      </c>
      <c r="E179" s="10"/>
    </row>
    <row r="180" spans="1:5" x14ac:dyDescent="0.25">
      <c r="A180" s="1">
        <v>179</v>
      </c>
      <c r="E180" s="10"/>
    </row>
    <row r="181" spans="1:5" x14ac:dyDescent="0.25">
      <c r="A181" s="1">
        <v>180</v>
      </c>
      <c r="E181" s="10"/>
    </row>
    <row r="182" spans="1:5" x14ac:dyDescent="0.25">
      <c r="A182" s="1">
        <v>181</v>
      </c>
      <c r="E182" s="10"/>
    </row>
    <row r="183" spans="1:5" x14ac:dyDescent="0.25">
      <c r="A183" s="1">
        <v>182</v>
      </c>
      <c r="E183" s="10"/>
    </row>
    <row r="184" spans="1:5" x14ac:dyDescent="0.25">
      <c r="A184" s="1">
        <v>183</v>
      </c>
      <c r="E184" s="10"/>
    </row>
    <row r="185" spans="1:5" x14ac:dyDescent="0.25">
      <c r="A185" s="1">
        <v>184</v>
      </c>
      <c r="E185" s="10"/>
    </row>
    <row r="186" spans="1:5" x14ac:dyDescent="0.25">
      <c r="A186" s="1">
        <v>185</v>
      </c>
      <c r="E186" s="10"/>
    </row>
    <row r="187" spans="1:5" x14ac:dyDescent="0.25">
      <c r="A187" s="1">
        <v>186</v>
      </c>
      <c r="E187" s="10"/>
    </row>
    <row r="188" spans="1:5" x14ac:dyDescent="0.25">
      <c r="A188" s="1">
        <v>187</v>
      </c>
      <c r="E188" s="10"/>
    </row>
    <row r="189" spans="1:5" x14ac:dyDescent="0.25">
      <c r="A189" s="1">
        <v>188</v>
      </c>
      <c r="E189" s="10"/>
    </row>
    <row r="190" spans="1:5" x14ac:dyDescent="0.25">
      <c r="A190" s="1">
        <v>189</v>
      </c>
      <c r="E190" s="10"/>
    </row>
    <row r="191" spans="1:5" x14ac:dyDescent="0.25">
      <c r="A191" s="1">
        <v>190</v>
      </c>
      <c r="E191" s="10"/>
    </row>
    <row r="192" spans="1:5" x14ac:dyDescent="0.25">
      <c r="A192" s="1">
        <v>191</v>
      </c>
      <c r="E192" s="10"/>
    </row>
    <row r="193" spans="1:5" x14ac:dyDescent="0.25">
      <c r="A193" s="1">
        <v>192</v>
      </c>
      <c r="E193" s="10"/>
    </row>
    <row r="194" spans="1:5" x14ac:dyDescent="0.25">
      <c r="A194" s="1">
        <v>193</v>
      </c>
      <c r="E194" s="10"/>
    </row>
    <row r="195" spans="1:5" x14ac:dyDescent="0.25">
      <c r="A195" s="1">
        <v>194</v>
      </c>
      <c r="E195" s="10"/>
    </row>
    <row r="196" spans="1:5" x14ac:dyDescent="0.25">
      <c r="A196" s="1">
        <v>195</v>
      </c>
      <c r="E196" s="10"/>
    </row>
    <row r="197" spans="1:5" x14ac:dyDescent="0.25">
      <c r="A197" s="1">
        <v>196</v>
      </c>
      <c r="E197" s="10"/>
    </row>
    <row r="198" spans="1:5" x14ac:dyDescent="0.25">
      <c r="A198" s="1">
        <v>197</v>
      </c>
      <c r="E198" s="10"/>
    </row>
    <row r="199" spans="1:5" x14ac:dyDescent="0.25">
      <c r="A199" s="1">
        <v>198</v>
      </c>
      <c r="E199" s="10"/>
    </row>
    <row r="200" spans="1:5" x14ac:dyDescent="0.25">
      <c r="A200" s="1">
        <v>199</v>
      </c>
      <c r="E200" s="10"/>
    </row>
    <row r="201" spans="1:5" x14ac:dyDescent="0.25">
      <c r="A201" s="1">
        <v>200</v>
      </c>
      <c r="E201" s="10"/>
    </row>
    <row r="202" spans="1:5" x14ac:dyDescent="0.25">
      <c r="A202" s="1">
        <v>201</v>
      </c>
      <c r="E202" s="10"/>
    </row>
    <row r="203" spans="1:5" x14ac:dyDescent="0.25">
      <c r="A203" s="1">
        <v>202</v>
      </c>
      <c r="E203" s="10"/>
    </row>
    <row r="204" spans="1:5" x14ac:dyDescent="0.25">
      <c r="A204" s="1">
        <v>203</v>
      </c>
      <c r="E204" s="10"/>
    </row>
    <row r="205" spans="1:5" x14ac:dyDescent="0.25">
      <c r="A205" s="1">
        <v>204</v>
      </c>
      <c r="E205" s="10"/>
    </row>
    <row r="206" spans="1:5" x14ac:dyDescent="0.25">
      <c r="A206" s="1">
        <v>205</v>
      </c>
      <c r="E206" s="10"/>
    </row>
    <row r="207" spans="1:5" x14ac:dyDescent="0.25">
      <c r="A207" s="1">
        <v>206</v>
      </c>
      <c r="E207" s="10"/>
    </row>
    <row r="208" spans="1:5" x14ac:dyDescent="0.25">
      <c r="A208" s="1">
        <v>207</v>
      </c>
      <c r="E208" s="10"/>
    </row>
    <row r="209" spans="1:5" x14ac:dyDescent="0.25">
      <c r="A209" s="1">
        <v>208</v>
      </c>
      <c r="E209" s="10"/>
    </row>
    <row r="210" spans="1:5" x14ac:dyDescent="0.25">
      <c r="A210" s="1">
        <v>209</v>
      </c>
      <c r="E210" s="10"/>
    </row>
    <row r="211" spans="1:5" x14ac:dyDescent="0.25">
      <c r="A211" s="1">
        <v>210</v>
      </c>
      <c r="E211" s="10"/>
    </row>
    <row r="212" spans="1:5" x14ac:dyDescent="0.25">
      <c r="A212" s="1">
        <v>211</v>
      </c>
      <c r="E212" s="10"/>
    </row>
    <row r="213" spans="1:5" x14ac:dyDescent="0.25">
      <c r="A213" s="1">
        <v>212</v>
      </c>
      <c r="E213" s="10"/>
    </row>
    <row r="214" spans="1:5" x14ac:dyDescent="0.25">
      <c r="A214" s="1">
        <v>213</v>
      </c>
      <c r="E214" s="10"/>
    </row>
    <row r="215" spans="1:5" x14ac:dyDescent="0.25">
      <c r="A215" s="1">
        <v>214</v>
      </c>
      <c r="E215" s="10"/>
    </row>
    <row r="216" spans="1:5" x14ac:dyDescent="0.25">
      <c r="A216" s="1">
        <v>215</v>
      </c>
      <c r="E216" s="10"/>
    </row>
    <row r="217" spans="1:5" x14ac:dyDescent="0.25">
      <c r="A217" s="1">
        <v>216</v>
      </c>
      <c r="E217" s="10"/>
    </row>
    <row r="218" spans="1:5" x14ac:dyDescent="0.25">
      <c r="A218" s="1">
        <v>217</v>
      </c>
      <c r="E218" s="10"/>
    </row>
    <row r="219" spans="1:5" x14ac:dyDescent="0.25">
      <c r="A219" s="1">
        <v>218</v>
      </c>
      <c r="E219" s="10"/>
    </row>
    <row r="220" spans="1:5" x14ac:dyDescent="0.25">
      <c r="A220" s="1">
        <v>219</v>
      </c>
      <c r="E220" s="10"/>
    </row>
    <row r="221" spans="1:5" x14ac:dyDescent="0.25">
      <c r="A221" s="1">
        <v>220</v>
      </c>
      <c r="E221" s="10"/>
    </row>
    <row r="222" spans="1:5" x14ac:dyDescent="0.25">
      <c r="A222" s="1">
        <v>221</v>
      </c>
      <c r="E222" s="10"/>
    </row>
    <row r="223" spans="1:5" x14ac:dyDescent="0.25">
      <c r="A223" s="1">
        <v>222</v>
      </c>
      <c r="E223" s="10"/>
    </row>
    <row r="224" spans="1:5" x14ac:dyDescent="0.25">
      <c r="A224" s="1">
        <v>223</v>
      </c>
      <c r="E224" s="10"/>
    </row>
    <row r="225" spans="1:5" x14ac:dyDescent="0.25">
      <c r="A225" s="1">
        <v>224</v>
      </c>
      <c r="E225" s="10"/>
    </row>
    <row r="226" spans="1:5" x14ac:dyDescent="0.25">
      <c r="A226" s="1">
        <v>225</v>
      </c>
      <c r="E226" s="10"/>
    </row>
    <row r="227" spans="1:5" x14ac:dyDescent="0.25">
      <c r="A227" s="1">
        <v>226</v>
      </c>
      <c r="E227" s="10"/>
    </row>
    <row r="228" spans="1:5" x14ac:dyDescent="0.25">
      <c r="A228" s="1">
        <v>227</v>
      </c>
      <c r="E228" s="10"/>
    </row>
    <row r="229" spans="1:5" x14ac:dyDescent="0.25">
      <c r="A229" s="1">
        <v>228</v>
      </c>
      <c r="E229" s="10"/>
    </row>
    <row r="230" spans="1:5" x14ac:dyDescent="0.25">
      <c r="A230" s="1">
        <v>229</v>
      </c>
      <c r="E230" s="10"/>
    </row>
    <row r="231" spans="1:5" x14ac:dyDescent="0.25">
      <c r="A231" s="1">
        <v>230</v>
      </c>
      <c r="E231" s="10"/>
    </row>
    <row r="232" spans="1:5" x14ac:dyDescent="0.25">
      <c r="A232" s="1">
        <v>231</v>
      </c>
      <c r="E232" s="10"/>
    </row>
    <row r="233" spans="1:5" x14ac:dyDescent="0.25">
      <c r="A233" s="1">
        <v>232</v>
      </c>
      <c r="E233" s="10"/>
    </row>
    <row r="234" spans="1:5" x14ac:dyDescent="0.25">
      <c r="A234" s="1">
        <v>233</v>
      </c>
      <c r="E234" s="10"/>
    </row>
    <row r="235" spans="1:5" x14ac:dyDescent="0.25">
      <c r="A235" s="1">
        <v>234</v>
      </c>
      <c r="E235" s="10"/>
    </row>
    <row r="236" spans="1:5" x14ac:dyDescent="0.25">
      <c r="A236" s="1">
        <v>235</v>
      </c>
      <c r="E236" s="10"/>
    </row>
    <row r="237" spans="1:5" x14ac:dyDescent="0.25">
      <c r="A237" s="1">
        <v>236</v>
      </c>
      <c r="E237" s="10"/>
    </row>
    <row r="238" spans="1:5" x14ac:dyDescent="0.25">
      <c r="A238" s="1">
        <v>237</v>
      </c>
      <c r="E238" s="10"/>
    </row>
    <row r="239" spans="1:5" x14ac:dyDescent="0.25">
      <c r="A239" s="1">
        <v>238</v>
      </c>
      <c r="E239" s="10"/>
    </row>
    <row r="240" spans="1:5" x14ac:dyDescent="0.25">
      <c r="A240" s="1">
        <v>239</v>
      </c>
      <c r="E240" s="10"/>
    </row>
    <row r="241" spans="1:5" x14ac:dyDescent="0.25">
      <c r="A241" s="1">
        <v>240</v>
      </c>
      <c r="E241" s="10"/>
    </row>
    <row r="242" spans="1:5" x14ac:dyDescent="0.25">
      <c r="A242" s="1">
        <v>241</v>
      </c>
      <c r="E242" s="10"/>
    </row>
    <row r="243" spans="1:5" x14ac:dyDescent="0.25">
      <c r="A243" s="1">
        <v>242</v>
      </c>
      <c r="E243" s="10"/>
    </row>
    <row r="244" spans="1:5" x14ac:dyDescent="0.25">
      <c r="A244" s="1">
        <v>243</v>
      </c>
      <c r="E244" s="10"/>
    </row>
    <row r="245" spans="1:5" x14ac:dyDescent="0.25">
      <c r="A245" s="1">
        <v>244</v>
      </c>
      <c r="E245" s="10"/>
    </row>
    <row r="246" spans="1:5" x14ac:dyDescent="0.25">
      <c r="A246" s="1">
        <v>245</v>
      </c>
      <c r="E246" s="10"/>
    </row>
    <row r="247" spans="1:5" x14ac:dyDescent="0.25">
      <c r="A247" s="1">
        <v>246</v>
      </c>
      <c r="E247" s="10"/>
    </row>
    <row r="248" spans="1:5" x14ac:dyDescent="0.25">
      <c r="A248" s="1">
        <v>247</v>
      </c>
      <c r="E248" s="10"/>
    </row>
    <row r="249" spans="1:5" x14ac:dyDescent="0.25">
      <c r="A249" s="1">
        <v>248</v>
      </c>
      <c r="E249" s="10"/>
    </row>
    <row r="250" spans="1:5" x14ac:dyDescent="0.25">
      <c r="A250" s="1">
        <v>249</v>
      </c>
      <c r="E250" s="10"/>
    </row>
    <row r="251" spans="1:5" x14ac:dyDescent="0.25">
      <c r="A251" s="1">
        <v>250</v>
      </c>
      <c r="E251" s="10"/>
    </row>
    <row r="252" spans="1:5" x14ac:dyDescent="0.25">
      <c r="A252" s="1">
        <v>251</v>
      </c>
      <c r="E252" s="10"/>
    </row>
    <row r="253" spans="1:5" x14ac:dyDescent="0.25">
      <c r="A253" s="1">
        <v>252</v>
      </c>
      <c r="E253" s="10"/>
    </row>
    <row r="254" spans="1:5" x14ac:dyDescent="0.25">
      <c r="A254" s="1">
        <v>253</v>
      </c>
      <c r="E254" s="10"/>
    </row>
    <row r="255" spans="1:5" x14ac:dyDescent="0.25">
      <c r="A255" s="1">
        <v>254</v>
      </c>
      <c r="E255" s="10"/>
    </row>
    <row r="256" spans="1:5" x14ac:dyDescent="0.25">
      <c r="A256" s="1">
        <v>255</v>
      </c>
      <c r="E256" s="10"/>
    </row>
    <row r="257" spans="1:5" x14ac:dyDescent="0.25">
      <c r="A257" s="1">
        <v>256</v>
      </c>
      <c r="E257" s="10"/>
    </row>
    <row r="258" spans="1:5" x14ac:dyDescent="0.25">
      <c r="A258" s="1">
        <v>257</v>
      </c>
      <c r="E258" s="10"/>
    </row>
    <row r="259" spans="1:5" x14ac:dyDescent="0.25">
      <c r="A259" s="1">
        <v>258</v>
      </c>
      <c r="E259" s="10"/>
    </row>
    <row r="260" spans="1:5" x14ac:dyDescent="0.25">
      <c r="A260" s="1">
        <v>259</v>
      </c>
      <c r="E260" s="10"/>
    </row>
    <row r="261" spans="1:5" x14ac:dyDescent="0.25">
      <c r="A261" s="1">
        <v>260</v>
      </c>
      <c r="E261" s="10"/>
    </row>
    <row r="262" spans="1:5" x14ac:dyDescent="0.25">
      <c r="A262" s="1">
        <v>261</v>
      </c>
      <c r="E262" s="10"/>
    </row>
    <row r="263" spans="1:5" x14ac:dyDescent="0.25">
      <c r="A263" s="1">
        <v>262</v>
      </c>
      <c r="E263" s="10"/>
    </row>
    <row r="264" spans="1:5" x14ac:dyDescent="0.25">
      <c r="A264" s="1">
        <v>263</v>
      </c>
      <c r="E264" s="10"/>
    </row>
    <row r="265" spans="1:5" x14ac:dyDescent="0.25">
      <c r="A265" s="1">
        <v>264</v>
      </c>
      <c r="E265" s="10"/>
    </row>
    <row r="266" spans="1:5" x14ac:dyDescent="0.25">
      <c r="A266" s="1">
        <v>265</v>
      </c>
      <c r="E266" s="10"/>
    </row>
    <row r="267" spans="1:5" x14ac:dyDescent="0.25">
      <c r="A267" s="1">
        <v>266</v>
      </c>
      <c r="E267" s="10"/>
    </row>
    <row r="268" spans="1:5" x14ac:dyDescent="0.25">
      <c r="A268" s="1">
        <v>267</v>
      </c>
      <c r="E268" s="10"/>
    </row>
    <row r="269" spans="1:5" x14ac:dyDescent="0.25">
      <c r="A269" s="1">
        <v>268</v>
      </c>
      <c r="E269" s="10"/>
    </row>
    <row r="270" spans="1:5" x14ac:dyDescent="0.25">
      <c r="A270" s="1">
        <v>269</v>
      </c>
      <c r="E270" s="10"/>
    </row>
    <row r="271" spans="1:5" x14ac:dyDescent="0.25">
      <c r="A271" s="1">
        <v>270</v>
      </c>
      <c r="E271" s="10"/>
    </row>
    <row r="272" spans="1:5" x14ac:dyDescent="0.25">
      <c r="A272" s="1">
        <v>271</v>
      </c>
      <c r="E272" s="10"/>
    </row>
    <row r="273" spans="1:5" x14ac:dyDescent="0.25">
      <c r="A273" s="1">
        <v>272</v>
      </c>
      <c r="E273" s="10"/>
    </row>
    <row r="274" spans="1:5" x14ac:dyDescent="0.25">
      <c r="A274" s="1">
        <v>273</v>
      </c>
      <c r="E274" s="10"/>
    </row>
    <row r="275" spans="1:5" x14ac:dyDescent="0.25">
      <c r="A275" s="1">
        <v>274</v>
      </c>
      <c r="E275" s="10"/>
    </row>
    <row r="276" spans="1:5" x14ac:dyDescent="0.25">
      <c r="A276" s="1">
        <v>275</v>
      </c>
      <c r="E276" s="10"/>
    </row>
    <row r="277" spans="1:5" x14ac:dyDescent="0.25">
      <c r="A277" s="1">
        <v>276</v>
      </c>
      <c r="E277" s="10"/>
    </row>
    <row r="278" spans="1:5" x14ac:dyDescent="0.25">
      <c r="A278" s="1">
        <v>277</v>
      </c>
      <c r="E278" s="10"/>
    </row>
    <row r="279" spans="1:5" x14ac:dyDescent="0.25">
      <c r="A279" s="1">
        <v>278</v>
      </c>
      <c r="E279" s="10"/>
    </row>
    <row r="280" spans="1:5" x14ac:dyDescent="0.25">
      <c r="A280" s="1">
        <v>279</v>
      </c>
      <c r="E280" s="10"/>
    </row>
    <row r="281" spans="1:5" x14ac:dyDescent="0.25">
      <c r="A281" s="1">
        <v>280</v>
      </c>
      <c r="E281" s="10"/>
    </row>
    <row r="282" spans="1:5" x14ac:dyDescent="0.25">
      <c r="A282" s="1">
        <v>281</v>
      </c>
      <c r="E282" s="10"/>
    </row>
    <row r="283" spans="1:5" x14ac:dyDescent="0.25">
      <c r="A283" s="1">
        <v>282</v>
      </c>
      <c r="E283" s="10"/>
    </row>
    <row r="284" spans="1:5" x14ac:dyDescent="0.25">
      <c r="A284" s="1">
        <v>283</v>
      </c>
      <c r="E284" s="10"/>
    </row>
    <row r="285" spans="1:5" x14ac:dyDescent="0.25">
      <c r="A285" s="1">
        <v>284</v>
      </c>
      <c r="E285" s="10"/>
    </row>
    <row r="286" spans="1:5" x14ac:dyDescent="0.25">
      <c r="A286" s="1">
        <v>285</v>
      </c>
      <c r="E286" s="10"/>
    </row>
    <row r="287" spans="1:5" x14ac:dyDescent="0.25">
      <c r="A287" s="1">
        <v>286</v>
      </c>
      <c r="E287" s="10"/>
    </row>
    <row r="288" spans="1:5" x14ac:dyDescent="0.25">
      <c r="A288" s="1">
        <v>287</v>
      </c>
      <c r="E288" s="10"/>
    </row>
    <row r="289" spans="1:5" x14ac:dyDescent="0.25">
      <c r="A289" s="1">
        <v>288</v>
      </c>
      <c r="E289" s="10"/>
    </row>
    <row r="290" spans="1:5" x14ac:dyDescent="0.25">
      <c r="A290" s="1">
        <v>289</v>
      </c>
      <c r="E290" s="10"/>
    </row>
    <row r="291" spans="1:5" x14ac:dyDescent="0.25">
      <c r="A291" s="1">
        <v>290</v>
      </c>
      <c r="E291" s="10"/>
    </row>
    <row r="292" spans="1:5" x14ac:dyDescent="0.25">
      <c r="A292" s="1">
        <v>291</v>
      </c>
      <c r="E292" s="10"/>
    </row>
    <row r="293" spans="1:5" x14ac:dyDescent="0.25">
      <c r="A293" s="1">
        <v>292</v>
      </c>
      <c r="E293" s="10"/>
    </row>
    <row r="294" spans="1:5" x14ac:dyDescent="0.25">
      <c r="A294" s="1">
        <v>293</v>
      </c>
      <c r="E294" s="10"/>
    </row>
    <row r="295" spans="1:5" x14ac:dyDescent="0.25">
      <c r="A295" s="1">
        <v>294</v>
      </c>
      <c r="E295" s="10"/>
    </row>
    <row r="296" spans="1:5" x14ac:dyDescent="0.25">
      <c r="A296" s="1">
        <v>295</v>
      </c>
      <c r="E296" s="10"/>
    </row>
    <row r="297" spans="1:5" x14ac:dyDescent="0.25">
      <c r="A297" s="1">
        <v>296</v>
      </c>
      <c r="E297" s="10"/>
    </row>
    <row r="298" spans="1:5" x14ac:dyDescent="0.25">
      <c r="A298" s="1">
        <v>297</v>
      </c>
      <c r="E298" s="10"/>
    </row>
    <row r="299" spans="1:5" x14ac:dyDescent="0.25">
      <c r="A299" s="1">
        <v>298</v>
      </c>
      <c r="E299" s="10"/>
    </row>
    <row r="300" spans="1:5" x14ac:dyDescent="0.25">
      <c r="A300" s="1">
        <v>299</v>
      </c>
      <c r="E300" s="10"/>
    </row>
    <row r="301" spans="1:5" x14ac:dyDescent="0.25">
      <c r="A301" s="1">
        <v>300</v>
      </c>
      <c r="E301" s="10"/>
    </row>
    <row r="302" spans="1:5" x14ac:dyDescent="0.25">
      <c r="A302" s="1">
        <v>301</v>
      </c>
      <c r="E302" s="10"/>
    </row>
    <row r="303" spans="1:5" x14ac:dyDescent="0.25">
      <c r="A303" s="1">
        <v>302</v>
      </c>
      <c r="E303" s="10"/>
    </row>
    <row r="304" spans="1:5" x14ac:dyDescent="0.25">
      <c r="A304" s="1">
        <v>303</v>
      </c>
      <c r="E304" s="10"/>
    </row>
    <row r="305" spans="1:5" x14ac:dyDescent="0.25">
      <c r="A305" s="1">
        <v>304</v>
      </c>
      <c r="E305" s="10"/>
    </row>
    <row r="306" spans="1:5" x14ac:dyDescent="0.25">
      <c r="A306" s="1">
        <v>305</v>
      </c>
      <c r="E306" s="10"/>
    </row>
    <row r="307" spans="1:5" x14ac:dyDescent="0.25">
      <c r="A307" s="1">
        <v>306</v>
      </c>
      <c r="E307" s="10"/>
    </row>
    <row r="308" spans="1:5" x14ac:dyDescent="0.25">
      <c r="A308" s="1">
        <v>307</v>
      </c>
      <c r="E308" s="10"/>
    </row>
    <row r="309" spans="1:5" x14ac:dyDescent="0.25">
      <c r="A309" s="1">
        <v>308</v>
      </c>
      <c r="E309" s="10"/>
    </row>
    <row r="310" spans="1:5" x14ac:dyDescent="0.25">
      <c r="A310" s="1">
        <v>309</v>
      </c>
      <c r="E310" s="10"/>
    </row>
    <row r="311" spans="1:5" x14ac:dyDescent="0.25">
      <c r="A311" s="1">
        <v>310</v>
      </c>
      <c r="E311" s="10"/>
    </row>
    <row r="312" spans="1:5" x14ac:dyDescent="0.25">
      <c r="A312" s="1">
        <v>311</v>
      </c>
      <c r="E312" s="10"/>
    </row>
    <row r="313" spans="1:5" x14ac:dyDescent="0.25">
      <c r="A313" s="1">
        <v>312</v>
      </c>
      <c r="E313" s="10"/>
    </row>
    <row r="314" spans="1:5" x14ac:dyDescent="0.25">
      <c r="A314" s="1">
        <v>313</v>
      </c>
      <c r="E314" s="10"/>
    </row>
    <row r="315" spans="1:5" x14ac:dyDescent="0.25">
      <c r="A315" s="1">
        <v>314</v>
      </c>
      <c r="E315" s="10"/>
    </row>
    <row r="316" spans="1:5" x14ac:dyDescent="0.25">
      <c r="A316" s="1">
        <v>315</v>
      </c>
      <c r="E316" s="10"/>
    </row>
    <row r="317" spans="1:5" x14ac:dyDescent="0.25">
      <c r="A317" s="1">
        <v>316</v>
      </c>
      <c r="E317" s="10"/>
    </row>
    <row r="318" spans="1:5" x14ac:dyDescent="0.25">
      <c r="A318" s="1">
        <v>317</v>
      </c>
      <c r="E318" s="10"/>
    </row>
    <row r="319" spans="1:5" x14ac:dyDescent="0.25">
      <c r="A319" s="1">
        <v>318</v>
      </c>
      <c r="E319" s="10"/>
    </row>
    <row r="320" spans="1:5" x14ac:dyDescent="0.25">
      <c r="A320" s="1">
        <v>319</v>
      </c>
      <c r="E320" s="10"/>
    </row>
    <row r="321" spans="1:5" x14ac:dyDescent="0.25">
      <c r="A321" s="1">
        <v>320</v>
      </c>
      <c r="E321" s="10"/>
    </row>
    <row r="322" spans="1:5" x14ac:dyDescent="0.25">
      <c r="A322" s="1">
        <v>321</v>
      </c>
      <c r="E322" s="10"/>
    </row>
    <row r="323" spans="1:5" x14ac:dyDescent="0.25">
      <c r="A323" s="1">
        <v>322</v>
      </c>
      <c r="E323" s="10"/>
    </row>
    <row r="324" spans="1:5" x14ac:dyDescent="0.25">
      <c r="A324" s="1">
        <v>323</v>
      </c>
      <c r="E324" s="10"/>
    </row>
    <row r="325" spans="1:5" x14ac:dyDescent="0.25">
      <c r="A325" s="1">
        <v>324</v>
      </c>
      <c r="E325" s="10"/>
    </row>
    <row r="326" spans="1:5" x14ac:dyDescent="0.25">
      <c r="A326" s="1">
        <v>325</v>
      </c>
      <c r="E326" s="10"/>
    </row>
    <row r="327" spans="1:5" x14ac:dyDescent="0.25">
      <c r="A327" s="1">
        <v>326</v>
      </c>
      <c r="E327" s="10"/>
    </row>
    <row r="328" spans="1:5" x14ac:dyDescent="0.25">
      <c r="A328" s="1">
        <v>327</v>
      </c>
      <c r="E328" s="10"/>
    </row>
    <row r="329" spans="1:5" x14ac:dyDescent="0.25">
      <c r="A329" s="1">
        <v>328</v>
      </c>
      <c r="E329" s="10"/>
    </row>
    <row r="330" spans="1:5" x14ac:dyDescent="0.25">
      <c r="A330" s="1">
        <v>329</v>
      </c>
      <c r="E330" s="10"/>
    </row>
    <row r="331" spans="1:5" x14ac:dyDescent="0.25">
      <c r="A331" s="1">
        <v>330</v>
      </c>
      <c r="E331" s="10"/>
    </row>
    <row r="332" spans="1:5" x14ac:dyDescent="0.25">
      <c r="A332" s="1">
        <v>331</v>
      </c>
      <c r="E332" s="10"/>
    </row>
    <row r="333" spans="1:5" x14ac:dyDescent="0.25">
      <c r="A333" s="1">
        <v>332</v>
      </c>
      <c r="E333" s="10"/>
    </row>
    <row r="334" spans="1:5" x14ac:dyDescent="0.25">
      <c r="A334" s="1">
        <v>333</v>
      </c>
      <c r="E334" s="10"/>
    </row>
    <row r="335" spans="1:5" x14ac:dyDescent="0.25">
      <c r="A335" s="1">
        <v>334</v>
      </c>
      <c r="E335" s="10"/>
    </row>
    <row r="336" spans="1:5" x14ac:dyDescent="0.25">
      <c r="A336" s="1">
        <v>335</v>
      </c>
      <c r="E336" s="10"/>
    </row>
    <row r="337" spans="1:5" x14ac:dyDescent="0.25">
      <c r="A337" s="1">
        <v>336</v>
      </c>
      <c r="E337" s="10"/>
    </row>
    <row r="338" spans="1:5" x14ac:dyDescent="0.25">
      <c r="A338" s="1">
        <v>337</v>
      </c>
      <c r="E338" s="10"/>
    </row>
    <row r="339" spans="1:5" x14ac:dyDescent="0.25">
      <c r="A339" s="1">
        <v>338</v>
      </c>
      <c r="E339" s="10"/>
    </row>
    <row r="340" spans="1:5" x14ac:dyDescent="0.25">
      <c r="A340" s="1">
        <v>339</v>
      </c>
      <c r="E340" s="10"/>
    </row>
  </sheetData>
  <mergeCells count="1">
    <mergeCell ref="C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3"/>
  <sheetViews>
    <sheetView zoomScaleNormal="100"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F2" sqref="F2:J22"/>
    </sheetView>
  </sheetViews>
  <sheetFormatPr defaultRowHeight="15" x14ac:dyDescent="0.25"/>
  <cols>
    <col min="1" max="1" width="4.7109375" style="1" bestFit="1" customWidth="1"/>
    <col min="2" max="2" width="19.42578125" style="1" customWidth="1"/>
    <col min="3" max="4" width="4.5703125" style="1" customWidth="1"/>
    <col min="5" max="5" width="9.7109375" style="1" bestFit="1" customWidth="1"/>
    <col min="6" max="7" width="4.7109375" style="8" bestFit="1" customWidth="1"/>
    <col min="8" max="8" width="3" style="8" bestFit="1" customWidth="1"/>
    <col min="9" max="10" width="4.71093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8.140625" style="10" bestFit="1" customWidth="1"/>
    <col min="18" max="18" width="8.85546875" style="10" bestFit="1" customWidth="1"/>
    <col min="19" max="19" width="45.7109375" style="12" bestFit="1" customWidth="1"/>
    <col min="20" max="16384" width="9.140625" style="11"/>
  </cols>
  <sheetData>
    <row r="1" spans="1:19" s="6" customFormat="1" x14ac:dyDescent="0.25">
      <c r="A1" s="2" t="s">
        <v>12</v>
      </c>
      <c r="B1" s="2" t="s">
        <v>1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53.25" customHeight="1" x14ac:dyDescent="0.25">
      <c r="A2" s="1">
        <v>1</v>
      </c>
      <c r="B2" s="46" t="s">
        <v>143</v>
      </c>
      <c r="C2" s="1">
        <v>7</v>
      </c>
      <c r="D2" s="1">
        <v>4</v>
      </c>
      <c r="E2" s="10">
        <v>1</v>
      </c>
      <c r="F2" s="48">
        <v>3</v>
      </c>
      <c r="G2" s="48">
        <v>4</v>
      </c>
      <c r="H2" s="48">
        <v>4</v>
      </c>
      <c r="I2" s="48">
        <v>5</v>
      </c>
      <c r="J2" s="48">
        <v>4</v>
      </c>
      <c r="K2" s="9">
        <v>0</v>
      </c>
      <c r="L2" s="9">
        <v>0</v>
      </c>
      <c r="M2" s="9">
        <v>0</v>
      </c>
      <c r="N2" s="9">
        <v>0</v>
      </c>
      <c r="O2" s="10">
        <f t="shared" ref="O2:O22" si="0">SUM(F2:J2)</f>
        <v>20</v>
      </c>
      <c r="P2" s="10">
        <f t="shared" ref="P2:P22" si="1">IF(SUM(K2:N2)=0,1,(IF(SUM(K2:N2)=1,0.85,(IF(SUM(K2:N2)=2,0.72,(IF(SUM(K2:N2)=3,0.6,(IF(SUM(K2:N2)=4,0.45)))))))))</f>
        <v>1</v>
      </c>
      <c r="Q2" s="10">
        <f t="shared" ref="Q2:Q22" si="2">O2*P2</f>
        <v>20</v>
      </c>
      <c r="R2" s="10">
        <f t="shared" ref="R2:R22" si="3">IF(Q2&lt;11,4,(IF(Q2&lt;14,3,(IF(Q2&lt;17,2,(IF(Q2&gt;=17,1)))))))</f>
        <v>1</v>
      </c>
    </row>
    <row r="3" spans="1:19" ht="47.25" customHeight="1" x14ac:dyDescent="0.25">
      <c r="A3" s="1">
        <v>2</v>
      </c>
      <c r="B3" s="46" t="s">
        <v>144</v>
      </c>
      <c r="C3" s="1">
        <v>7</v>
      </c>
      <c r="D3" s="1">
        <v>10</v>
      </c>
      <c r="E3" s="10">
        <v>1</v>
      </c>
      <c r="F3" s="48">
        <v>4</v>
      </c>
      <c r="G3" s="48">
        <v>4.5</v>
      </c>
      <c r="H3" s="48">
        <v>5</v>
      </c>
      <c r="I3" s="48">
        <v>5</v>
      </c>
      <c r="J3" s="48">
        <v>4</v>
      </c>
      <c r="K3" s="9">
        <v>0</v>
      </c>
      <c r="L3" s="9">
        <v>0</v>
      </c>
      <c r="M3" s="9">
        <v>0</v>
      </c>
      <c r="N3" s="9">
        <v>0</v>
      </c>
      <c r="O3" s="10">
        <f t="shared" si="0"/>
        <v>22.5</v>
      </c>
      <c r="P3" s="10">
        <f t="shared" si="1"/>
        <v>1</v>
      </c>
      <c r="Q3" s="10">
        <f t="shared" si="2"/>
        <v>22.5</v>
      </c>
      <c r="R3" s="10">
        <f t="shared" si="3"/>
        <v>1</v>
      </c>
    </row>
    <row r="4" spans="1:19" ht="45" customHeight="1" x14ac:dyDescent="0.25">
      <c r="A4" s="1">
        <v>3</v>
      </c>
      <c r="B4" s="46" t="s">
        <v>145</v>
      </c>
      <c r="C4" s="1">
        <v>7</v>
      </c>
      <c r="D4" s="1">
        <v>6</v>
      </c>
      <c r="E4" s="10">
        <v>1</v>
      </c>
      <c r="F4" s="48">
        <v>4</v>
      </c>
      <c r="G4" s="48">
        <v>5</v>
      </c>
      <c r="H4" s="48">
        <v>5</v>
      </c>
      <c r="I4" s="48">
        <v>5</v>
      </c>
      <c r="J4" s="48">
        <v>5</v>
      </c>
      <c r="K4" s="9">
        <v>0</v>
      </c>
      <c r="L4" s="9">
        <v>0</v>
      </c>
      <c r="M4" s="9">
        <v>0</v>
      </c>
      <c r="N4" s="9">
        <v>1</v>
      </c>
      <c r="O4" s="10">
        <f t="shared" si="0"/>
        <v>24</v>
      </c>
      <c r="P4" s="10">
        <f t="shared" si="1"/>
        <v>0.85</v>
      </c>
      <c r="Q4" s="10">
        <f t="shared" si="2"/>
        <v>20.399999999999999</v>
      </c>
      <c r="R4" s="10">
        <f t="shared" si="3"/>
        <v>1</v>
      </c>
    </row>
    <row r="5" spans="1:19" ht="42.75" customHeight="1" x14ac:dyDescent="0.25">
      <c r="A5" s="1">
        <v>4</v>
      </c>
      <c r="B5" s="46" t="s">
        <v>146</v>
      </c>
      <c r="C5" s="1">
        <v>6</v>
      </c>
      <c r="D5" s="1">
        <v>11</v>
      </c>
      <c r="E5" s="10">
        <v>1</v>
      </c>
      <c r="F5" s="48">
        <v>4.5</v>
      </c>
      <c r="G5" s="48">
        <v>5</v>
      </c>
      <c r="H5" s="48">
        <v>5</v>
      </c>
      <c r="I5" s="48">
        <v>4</v>
      </c>
      <c r="J5" s="48">
        <v>5</v>
      </c>
      <c r="K5" s="9">
        <v>0</v>
      </c>
      <c r="L5" s="9">
        <v>0</v>
      </c>
      <c r="M5" s="9">
        <v>0</v>
      </c>
      <c r="N5" s="9">
        <v>1</v>
      </c>
      <c r="O5" s="10">
        <f t="shared" si="0"/>
        <v>23.5</v>
      </c>
      <c r="P5" s="10">
        <f t="shared" si="1"/>
        <v>0.85</v>
      </c>
      <c r="Q5" s="10">
        <f t="shared" si="2"/>
        <v>19.974999999999998</v>
      </c>
      <c r="R5" s="10">
        <f t="shared" si="3"/>
        <v>1</v>
      </c>
    </row>
    <row r="6" spans="1:19" ht="38.25" customHeight="1" x14ac:dyDescent="0.25">
      <c r="A6" s="1">
        <v>5</v>
      </c>
      <c r="B6" s="46" t="s">
        <v>147</v>
      </c>
      <c r="C6" s="1">
        <v>7</v>
      </c>
      <c r="D6" s="1">
        <v>6</v>
      </c>
      <c r="E6" s="10">
        <v>0</v>
      </c>
      <c r="F6" s="48">
        <v>5</v>
      </c>
      <c r="G6" s="48">
        <v>4</v>
      </c>
      <c r="H6" s="48">
        <v>5</v>
      </c>
      <c r="I6" s="48">
        <v>5</v>
      </c>
      <c r="J6" s="48">
        <v>4</v>
      </c>
      <c r="K6" s="9">
        <v>0</v>
      </c>
      <c r="L6" s="9">
        <v>0</v>
      </c>
      <c r="M6" s="9">
        <v>0</v>
      </c>
      <c r="N6" s="9">
        <v>0</v>
      </c>
      <c r="O6" s="10">
        <f t="shared" si="0"/>
        <v>23</v>
      </c>
      <c r="P6" s="10">
        <f t="shared" si="1"/>
        <v>1</v>
      </c>
      <c r="Q6" s="10">
        <f t="shared" si="2"/>
        <v>23</v>
      </c>
      <c r="R6" s="10">
        <f t="shared" si="3"/>
        <v>1</v>
      </c>
    </row>
    <row r="7" spans="1:19" ht="47.25" customHeight="1" x14ac:dyDescent="0.25">
      <c r="A7" s="1">
        <v>6</v>
      </c>
      <c r="B7" s="46" t="s">
        <v>148</v>
      </c>
      <c r="C7" s="1">
        <v>7</v>
      </c>
      <c r="D7" s="1">
        <v>7</v>
      </c>
      <c r="E7" s="10">
        <v>1</v>
      </c>
      <c r="F7" s="48">
        <v>4</v>
      </c>
      <c r="G7" s="48">
        <v>5</v>
      </c>
      <c r="H7" s="48">
        <v>5</v>
      </c>
      <c r="I7" s="48">
        <v>5</v>
      </c>
      <c r="J7" s="48">
        <v>3</v>
      </c>
      <c r="K7" s="9">
        <v>0</v>
      </c>
      <c r="L7" s="9">
        <v>0</v>
      </c>
      <c r="M7" s="9">
        <v>0</v>
      </c>
      <c r="N7" s="9">
        <v>0</v>
      </c>
      <c r="O7" s="10">
        <f t="shared" si="0"/>
        <v>22</v>
      </c>
      <c r="P7" s="10">
        <f t="shared" si="1"/>
        <v>1</v>
      </c>
      <c r="Q7" s="10">
        <f t="shared" si="2"/>
        <v>22</v>
      </c>
      <c r="R7" s="10">
        <f t="shared" si="3"/>
        <v>1</v>
      </c>
    </row>
    <row r="8" spans="1:19" ht="37.5" customHeight="1" x14ac:dyDescent="0.25">
      <c r="A8" s="1">
        <v>7</v>
      </c>
      <c r="B8" s="46" t="s">
        <v>149</v>
      </c>
      <c r="C8" s="1">
        <v>6</v>
      </c>
      <c r="D8" s="1">
        <v>9</v>
      </c>
      <c r="E8" s="10">
        <v>1</v>
      </c>
      <c r="F8" s="48">
        <v>4</v>
      </c>
      <c r="G8" s="48">
        <v>4.5</v>
      </c>
      <c r="H8" s="48">
        <v>4.5</v>
      </c>
      <c r="I8" s="48">
        <v>5</v>
      </c>
      <c r="J8" s="48">
        <v>3</v>
      </c>
      <c r="K8" s="9">
        <v>0</v>
      </c>
      <c r="L8" s="9">
        <v>0</v>
      </c>
      <c r="M8" s="9">
        <v>0</v>
      </c>
      <c r="N8" s="9">
        <v>0</v>
      </c>
      <c r="O8" s="10">
        <f t="shared" si="0"/>
        <v>21</v>
      </c>
      <c r="P8" s="10">
        <f t="shared" si="1"/>
        <v>1</v>
      </c>
      <c r="Q8" s="10">
        <f t="shared" si="2"/>
        <v>21</v>
      </c>
      <c r="R8" s="10">
        <f t="shared" si="3"/>
        <v>1</v>
      </c>
    </row>
    <row r="9" spans="1:19" ht="39" customHeight="1" x14ac:dyDescent="0.25">
      <c r="A9" s="1">
        <v>8</v>
      </c>
      <c r="B9" s="46" t="s">
        <v>150</v>
      </c>
      <c r="C9" s="1">
        <v>7</v>
      </c>
      <c r="D9" s="1">
        <v>3</v>
      </c>
      <c r="E9" s="10">
        <v>0</v>
      </c>
      <c r="F9" s="48">
        <v>2.5</v>
      </c>
      <c r="G9" s="48">
        <v>4.5</v>
      </c>
      <c r="H9" s="48">
        <v>5</v>
      </c>
      <c r="I9" s="48">
        <v>5</v>
      </c>
      <c r="J9" s="48">
        <v>4</v>
      </c>
      <c r="K9" s="9">
        <v>1</v>
      </c>
      <c r="L9" s="9">
        <v>0</v>
      </c>
      <c r="M9" s="9">
        <v>0</v>
      </c>
      <c r="N9" s="9">
        <v>0</v>
      </c>
      <c r="O9" s="10">
        <f t="shared" si="0"/>
        <v>21</v>
      </c>
      <c r="P9" s="10">
        <f t="shared" si="1"/>
        <v>0.85</v>
      </c>
      <c r="Q9" s="10">
        <f t="shared" si="2"/>
        <v>17.849999999999998</v>
      </c>
      <c r="R9" s="10">
        <f t="shared" si="3"/>
        <v>1</v>
      </c>
    </row>
    <row r="10" spans="1:19" ht="46.5" customHeight="1" x14ac:dyDescent="0.25">
      <c r="A10" s="1">
        <v>9</v>
      </c>
      <c r="B10" s="46" t="s">
        <v>151</v>
      </c>
      <c r="C10" s="1">
        <v>7</v>
      </c>
      <c r="D10" s="1">
        <v>7</v>
      </c>
      <c r="E10" s="10">
        <v>1</v>
      </c>
      <c r="F10" s="48">
        <v>4</v>
      </c>
      <c r="G10" s="48">
        <v>4.5</v>
      </c>
      <c r="H10" s="48">
        <v>5</v>
      </c>
      <c r="I10" s="48">
        <v>4.5</v>
      </c>
      <c r="J10" s="48">
        <v>4</v>
      </c>
      <c r="K10" s="9">
        <v>0</v>
      </c>
      <c r="L10" s="9">
        <v>0</v>
      </c>
      <c r="M10" s="9">
        <v>0</v>
      </c>
      <c r="N10" s="9">
        <v>0</v>
      </c>
      <c r="O10" s="10">
        <f t="shared" si="0"/>
        <v>22</v>
      </c>
      <c r="P10" s="10">
        <f t="shared" si="1"/>
        <v>1</v>
      </c>
      <c r="Q10" s="10">
        <f t="shared" si="2"/>
        <v>22</v>
      </c>
      <c r="R10" s="10">
        <f t="shared" si="3"/>
        <v>1</v>
      </c>
    </row>
    <row r="11" spans="1:19" ht="43.5" customHeight="1" x14ac:dyDescent="0.25">
      <c r="A11" s="1">
        <v>10</v>
      </c>
      <c r="B11" s="46" t="s">
        <v>152</v>
      </c>
      <c r="C11" s="1">
        <v>7</v>
      </c>
      <c r="D11" s="1">
        <v>1</v>
      </c>
      <c r="E11" s="10">
        <v>1</v>
      </c>
      <c r="F11" s="48">
        <v>4</v>
      </c>
      <c r="G11" s="48">
        <v>5</v>
      </c>
      <c r="H11" s="48">
        <v>5</v>
      </c>
      <c r="I11" s="48">
        <v>4.5</v>
      </c>
      <c r="J11" s="48">
        <v>3</v>
      </c>
      <c r="K11" s="9">
        <v>0</v>
      </c>
      <c r="L11" s="9">
        <v>1</v>
      </c>
      <c r="M11" s="9">
        <v>0</v>
      </c>
      <c r="N11" s="9">
        <v>0</v>
      </c>
      <c r="O11" s="10">
        <f t="shared" si="0"/>
        <v>21.5</v>
      </c>
      <c r="P11" s="10">
        <f t="shared" si="1"/>
        <v>0.85</v>
      </c>
      <c r="Q11" s="10">
        <f t="shared" si="2"/>
        <v>18.274999999999999</v>
      </c>
      <c r="R11" s="10">
        <f t="shared" si="3"/>
        <v>1</v>
      </c>
    </row>
    <row r="12" spans="1:19" ht="34.5" customHeight="1" x14ac:dyDescent="0.25">
      <c r="A12" s="1">
        <v>11</v>
      </c>
      <c r="B12" s="46" t="s">
        <v>163</v>
      </c>
      <c r="C12" s="1">
        <v>7</v>
      </c>
      <c r="D12" s="1">
        <v>7</v>
      </c>
      <c r="E12" s="10">
        <v>1</v>
      </c>
      <c r="F12" s="48">
        <v>4.5</v>
      </c>
      <c r="G12" s="48">
        <v>5</v>
      </c>
      <c r="H12" s="48">
        <v>58</v>
      </c>
      <c r="I12" s="48">
        <v>5</v>
      </c>
      <c r="J12" s="48">
        <v>5</v>
      </c>
      <c r="K12" s="9">
        <v>0</v>
      </c>
      <c r="L12" s="9">
        <v>0</v>
      </c>
      <c r="M12" s="9">
        <v>0</v>
      </c>
      <c r="N12" s="9">
        <v>0</v>
      </c>
      <c r="O12" s="10">
        <f t="shared" si="0"/>
        <v>77.5</v>
      </c>
      <c r="P12" s="10">
        <f t="shared" si="1"/>
        <v>1</v>
      </c>
      <c r="Q12" s="10">
        <f t="shared" si="2"/>
        <v>77.5</v>
      </c>
      <c r="R12" s="10">
        <f t="shared" si="3"/>
        <v>1</v>
      </c>
    </row>
    <row r="13" spans="1:19" ht="39.75" customHeight="1" x14ac:dyDescent="0.25">
      <c r="A13" s="1">
        <v>12</v>
      </c>
      <c r="B13" s="46" t="s">
        <v>153</v>
      </c>
      <c r="C13" s="1">
        <v>7</v>
      </c>
      <c r="D13" s="1">
        <v>0</v>
      </c>
      <c r="E13" s="10">
        <v>0</v>
      </c>
      <c r="F13" s="48">
        <v>4</v>
      </c>
      <c r="G13" s="48">
        <v>5</v>
      </c>
      <c r="H13" s="48">
        <v>5</v>
      </c>
      <c r="I13" s="48">
        <v>4.5</v>
      </c>
      <c r="J13" s="48">
        <v>3</v>
      </c>
      <c r="K13" s="9">
        <v>0</v>
      </c>
      <c r="L13" s="9">
        <v>1</v>
      </c>
      <c r="M13" s="9">
        <v>0</v>
      </c>
      <c r="N13" s="9">
        <v>0</v>
      </c>
      <c r="O13" s="10">
        <f t="shared" si="0"/>
        <v>21.5</v>
      </c>
      <c r="P13" s="10">
        <f t="shared" si="1"/>
        <v>0.85</v>
      </c>
      <c r="Q13" s="10">
        <f t="shared" si="2"/>
        <v>18.274999999999999</v>
      </c>
      <c r="R13" s="10">
        <f t="shared" si="3"/>
        <v>1</v>
      </c>
    </row>
    <row r="14" spans="1:19" ht="40.5" customHeight="1" x14ac:dyDescent="0.25">
      <c r="A14" s="1">
        <v>13</v>
      </c>
      <c r="B14" s="46" t="s">
        <v>154</v>
      </c>
      <c r="C14" s="1">
        <v>7</v>
      </c>
      <c r="D14" s="1">
        <v>0</v>
      </c>
      <c r="E14" s="10">
        <v>1</v>
      </c>
      <c r="F14" s="48">
        <v>4.5</v>
      </c>
      <c r="G14" s="48">
        <v>4.5</v>
      </c>
      <c r="H14" s="48">
        <v>5</v>
      </c>
      <c r="I14" s="48">
        <v>5</v>
      </c>
      <c r="J14" s="48">
        <v>5</v>
      </c>
      <c r="K14" s="9">
        <v>0</v>
      </c>
      <c r="L14" s="9">
        <v>0</v>
      </c>
      <c r="M14" s="9">
        <v>0</v>
      </c>
      <c r="N14" s="9">
        <v>0</v>
      </c>
      <c r="O14" s="10">
        <f t="shared" si="0"/>
        <v>24</v>
      </c>
      <c r="P14" s="10">
        <f t="shared" si="1"/>
        <v>1</v>
      </c>
      <c r="Q14" s="10">
        <f t="shared" si="2"/>
        <v>24</v>
      </c>
      <c r="R14" s="10">
        <f t="shared" si="3"/>
        <v>1</v>
      </c>
    </row>
    <row r="15" spans="1:19" ht="39" customHeight="1" x14ac:dyDescent="0.25">
      <c r="A15" s="1">
        <v>14</v>
      </c>
      <c r="B15" s="46" t="s">
        <v>155</v>
      </c>
      <c r="C15" s="1">
        <v>6</v>
      </c>
      <c r="D15" s="1">
        <v>4</v>
      </c>
      <c r="E15" s="10">
        <v>1</v>
      </c>
      <c r="F15" s="48">
        <v>5</v>
      </c>
      <c r="G15" s="48">
        <v>4.5</v>
      </c>
      <c r="H15" s="48">
        <v>5</v>
      </c>
      <c r="I15" s="48">
        <v>5</v>
      </c>
      <c r="J15" s="48">
        <v>5</v>
      </c>
      <c r="K15" s="9">
        <v>0</v>
      </c>
      <c r="L15" s="9">
        <v>0</v>
      </c>
      <c r="M15" s="9">
        <v>0</v>
      </c>
      <c r="N15" s="9">
        <v>0</v>
      </c>
      <c r="O15" s="10">
        <f t="shared" si="0"/>
        <v>24.5</v>
      </c>
      <c r="P15" s="10">
        <f t="shared" si="1"/>
        <v>1</v>
      </c>
      <c r="Q15" s="10">
        <f t="shared" si="2"/>
        <v>24.5</v>
      </c>
      <c r="R15" s="10">
        <f t="shared" si="3"/>
        <v>1</v>
      </c>
    </row>
    <row r="16" spans="1:19" ht="36.75" customHeight="1" x14ac:dyDescent="0.25">
      <c r="A16" s="1">
        <v>15</v>
      </c>
      <c r="B16" s="46" t="s">
        <v>156</v>
      </c>
      <c r="C16" s="1">
        <v>6</v>
      </c>
      <c r="D16" s="1">
        <v>5</v>
      </c>
      <c r="E16" s="10">
        <v>1</v>
      </c>
      <c r="F16" s="48">
        <v>4.5</v>
      </c>
      <c r="G16" s="48">
        <v>5</v>
      </c>
      <c r="H16" s="48">
        <v>4.5</v>
      </c>
      <c r="I16" s="48">
        <v>4.5</v>
      </c>
      <c r="J16" s="48">
        <v>5</v>
      </c>
      <c r="K16" s="9">
        <v>0</v>
      </c>
      <c r="L16" s="9">
        <v>0</v>
      </c>
      <c r="M16" s="9">
        <v>0</v>
      </c>
      <c r="N16" s="9">
        <v>0</v>
      </c>
      <c r="O16" s="10">
        <f t="shared" si="0"/>
        <v>23.5</v>
      </c>
      <c r="P16" s="10">
        <f t="shared" si="1"/>
        <v>1</v>
      </c>
      <c r="Q16" s="10">
        <f t="shared" si="2"/>
        <v>23.5</v>
      </c>
      <c r="R16" s="10">
        <f t="shared" si="3"/>
        <v>1</v>
      </c>
    </row>
    <row r="17" spans="1:18" ht="41.25" customHeight="1" x14ac:dyDescent="0.25">
      <c r="A17" s="1">
        <v>16</v>
      </c>
      <c r="B17" s="46" t="s">
        <v>157</v>
      </c>
      <c r="C17" s="1">
        <v>6</v>
      </c>
      <c r="D17" s="1">
        <v>10</v>
      </c>
      <c r="E17" s="10">
        <v>1</v>
      </c>
      <c r="F17" s="48">
        <v>3</v>
      </c>
      <c r="G17" s="48">
        <v>5</v>
      </c>
      <c r="H17" s="48">
        <v>5</v>
      </c>
      <c r="I17" s="48">
        <v>5</v>
      </c>
      <c r="J17" s="48">
        <v>5</v>
      </c>
      <c r="K17" s="9">
        <v>0</v>
      </c>
      <c r="L17" s="9">
        <v>0</v>
      </c>
      <c r="M17" s="9">
        <v>0</v>
      </c>
      <c r="N17" s="9">
        <v>0</v>
      </c>
      <c r="O17" s="10">
        <f t="shared" si="0"/>
        <v>23</v>
      </c>
      <c r="P17" s="10">
        <f t="shared" si="1"/>
        <v>1</v>
      </c>
      <c r="Q17" s="10">
        <f t="shared" si="2"/>
        <v>23</v>
      </c>
      <c r="R17" s="10">
        <f t="shared" si="3"/>
        <v>1</v>
      </c>
    </row>
    <row r="18" spans="1:18" ht="47.25" customHeight="1" x14ac:dyDescent="0.25">
      <c r="A18" s="1">
        <v>17</v>
      </c>
      <c r="B18" s="46" t="s">
        <v>158</v>
      </c>
      <c r="C18" s="1">
        <v>6</v>
      </c>
      <c r="D18" s="1">
        <v>9</v>
      </c>
      <c r="E18" s="10">
        <v>1</v>
      </c>
      <c r="F18" s="48">
        <v>4.5</v>
      </c>
      <c r="G18" s="48">
        <v>5</v>
      </c>
      <c r="H18" s="48">
        <v>5</v>
      </c>
      <c r="I18" s="48">
        <v>5</v>
      </c>
      <c r="J18" s="48">
        <v>4</v>
      </c>
      <c r="K18" s="9">
        <v>0</v>
      </c>
      <c r="L18" s="9">
        <v>0</v>
      </c>
      <c r="M18" s="9">
        <v>0</v>
      </c>
      <c r="N18" s="9">
        <v>0</v>
      </c>
      <c r="O18" s="10">
        <f t="shared" si="0"/>
        <v>23.5</v>
      </c>
      <c r="P18" s="10">
        <f t="shared" si="1"/>
        <v>1</v>
      </c>
      <c r="Q18" s="10">
        <f t="shared" si="2"/>
        <v>23.5</v>
      </c>
      <c r="R18" s="10">
        <f t="shared" si="3"/>
        <v>1</v>
      </c>
    </row>
    <row r="19" spans="1:18" ht="45.75" customHeight="1" x14ac:dyDescent="0.25">
      <c r="A19" s="1">
        <v>18</v>
      </c>
      <c r="B19" s="46" t="s">
        <v>159</v>
      </c>
      <c r="C19" s="1">
        <v>6</v>
      </c>
      <c r="D19" s="1">
        <v>8</v>
      </c>
      <c r="E19" s="10">
        <v>1</v>
      </c>
      <c r="F19" s="48">
        <v>4</v>
      </c>
      <c r="G19" s="48">
        <v>4.5</v>
      </c>
      <c r="H19" s="48">
        <v>5</v>
      </c>
      <c r="I19" s="48">
        <v>5</v>
      </c>
      <c r="J19" s="48">
        <v>4.5</v>
      </c>
      <c r="K19" s="9">
        <v>0</v>
      </c>
      <c r="L19" s="9">
        <v>0</v>
      </c>
      <c r="M19" s="9">
        <v>0</v>
      </c>
      <c r="N19" s="9">
        <v>0</v>
      </c>
      <c r="O19" s="10">
        <f t="shared" si="0"/>
        <v>23</v>
      </c>
      <c r="P19" s="10">
        <f t="shared" si="1"/>
        <v>1</v>
      </c>
      <c r="Q19" s="10">
        <f t="shared" si="2"/>
        <v>23</v>
      </c>
      <c r="R19" s="10">
        <f t="shared" si="3"/>
        <v>1</v>
      </c>
    </row>
    <row r="20" spans="1:18" ht="37.5" customHeight="1" x14ac:dyDescent="0.25">
      <c r="A20" s="1">
        <v>19</v>
      </c>
      <c r="B20" s="46" t="s">
        <v>160</v>
      </c>
      <c r="C20" s="1">
        <v>6</v>
      </c>
      <c r="D20" s="1">
        <v>8</v>
      </c>
      <c r="E20" s="10">
        <v>0</v>
      </c>
      <c r="F20" s="48">
        <v>3</v>
      </c>
      <c r="G20" s="48">
        <v>5</v>
      </c>
      <c r="H20" s="48">
        <v>5</v>
      </c>
      <c r="I20" s="48">
        <v>5</v>
      </c>
      <c r="J20" s="48">
        <v>3</v>
      </c>
      <c r="K20" s="9">
        <v>1</v>
      </c>
      <c r="L20" s="9">
        <v>0</v>
      </c>
      <c r="M20" s="9">
        <v>0</v>
      </c>
      <c r="N20" s="9">
        <v>0</v>
      </c>
      <c r="O20" s="10">
        <f t="shared" si="0"/>
        <v>21</v>
      </c>
      <c r="P20" s="10">
        <f t="shared" si="1"/>
        <v>0.85</v>
      </c>
      <c r="Q20" s="10">
        <f t="shared" si="2"/>
        <v>17.849999999999998</v>
      </c>
      <c r="R20" s="10">
        <f t="shared" si="3"/>
        <v>1</v>
      </c>
    </row>
    <row r="21" spans="1:18" ht="42.75" customHeight="1" x14ac:dyDescent="0.25">
      <c r="A21" s="1">
        <v>20</v>
      </c>
      <c r="B21" s="46" t="s">
        <v>161</v>
      </c>
      <c r="C21" s="1">
        <v>7</v>
      </c>
      <c r="D21" s="1">
        <v>4</v>
      </c>
      <c r="E21" s="10">
        <v>1</v>
      </c>
      <c r="F21" s="48">
        <v>4</v>
      </c>
      <c r="G21" s="48">
        <v>5</v>
      </c>
      <c r="H21" s="48">
        <v>4</v>
      </c>
      <c r="I21" s="48">
        <v>5</v>
      </c>
      <c r="J21" s="48">
        <v>4</v>
      </c>
      <c r="K21" s="9">
        <v>1</v>
      </c>
      <c r="L21" s="9">
        <v>0</v>
      </c>
      <c r="M21" s="9">
        <v>0</v>
      </c>
      <c r="N21" s="9">
        <v>0</v>
      </c>
      <c r="O21" s="10">
        <f t="shared" si="0"/>
        <v>22</v>
      </c>
      <c r="P21" s="10">
        <f t="shared" si="1"/>
        <v>0.85</v>
      </c>
      <c r="Q21" s="10">
        <f t="shared" si="2"/>
        <v>18.7</v>
      </c>
      <c r="R21" s="10">
        <f t="shared" si="3"/>
        <v>1</v>
      </c>
    </row>
    <row r="22" spans="1:18" ht="36" customHeight="1" x14ac:dyDescent="0.25">
      <c r="A22" s="1">
        <v>21</v>
      </c>
      <c r="B22" s="46" t="s">
        <v>162</v>
      </c>
      <c r="C22" s="1">
        <v>7</v>
      </c>
      <c r="D22" s="1">
        <v>4</v>
      </c>
      <c r="E22" s="10">
        <v>1</v>
      </c>
      <c r="F22" s="48">
        <v>4</v>
      </c>
      <c r="G22" s="48">
        <v>4.5</v>
      </c>
      <c r="H22" s="48">
        <v>4.5</v>
      </c>
      <c r="I22" s="48">
        <v>4</v>
      </c>
      <c r="J22" s="48">
        <v>4</v>
      </c>
      <c r="K22" s="9">
        <v>0</v>
      </c>
      <c r="L22" s="9">
        <v>0</v>
      </c>
      <c r="M22" s="9">
        <v>0</v>
      </c>
      <c r="N22" s="9">
        <v>0</v>
      </c>
      <c r="O22" s="10">
        <f t="shared" si="0"/>
        <v>21</v>
      </c>
      <c r="P22" s="10">
        <f t="shared" si="1"/>
        <v>1</v>
      </c>
      <c r="Q22" s="10">
        <f t="shared" si="2"/>
        <v>21</v>
      </c>
      <c r="R22" s="10">
        <f t="shared" si="3"/>
        <v>1</v>
      </c>
    </row>
    <row r="23" spans="1:18" x14ac:dyDescent="0.25">
      <c r="E23" s="10"/>
    </row>
    <row r="24" spans="1:18" x14ac:dyDescent="0.25">
      <c r="E24" s="10"/>
    </row>
    <row r="25" spans="1:18" x14ac:dyDescent="0.25">
      <c r="E25" s="10"/>
    </row>
    <row r="26" spans="1:18" x14ac:dyDescent="0.25">
      <c r="E26" s="10"/>
    </row>
    <row r="27" spans="1:18" x14ac:dyDescent="0.25">
      <c r="E27" s="10"/>
    </row>
    <row r="28" spans="1:18" x14ac:dyDescent="0.25">
      <c r="E28" s="10"/>
    </row>
    <row r="29" spans="1:18" x14ac:dyDescent="0.25">
      <c r="E29" s="10"/>
    </row>
    <row r="30" spans="1:18" x14ac:dyDescent="0.25">
      <c r="E30" s="10"/>
    </row>
    <row r="31" spans="1:18" x14ac:dyDescent="0.25">
      <c r="E31" s="10"/>
    </row>
    <row r="32" spans="1:18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  <row r="269" spans="5:5" x14ac:dyDescent="0.25">
      <c r="E269" s="10"/>
    </row>
    <row r="270" spans="5:5" x14ac:dyDescent="0.25">
      <c r="E270" s="10"/>
    </row>
    <row r="271" spans="5:5" x14ac:dyDescent="0.25">
      <c r="E271" s="10"/>
    </row>
    <row r="272" spans="5:5" x14ac:dyDescent="0.25">
      <c r="E272" s="10"/>
    </row>
    <row r="273" spans="5:5" x14ac:dyDescent="0.25">
      <c r="E273" s="10"/>
    </row>
    <row r="274" spans="5:5" x14ac:dyDescent="0.25">
      <c r="E274" s="10"/>
    </row>
    <row r="275" spans="5:5" x14ac:dyDescent="0.25">
      <c r="E275" s="10"/>
    </row>
    <row r="276" spans="5:5" x14ac:dyDescent="0.25">
      <c r="E276" s="10"/>
    </row>
    <row r="277" spans="5:5" x14ac:dyDescent="0.25">
      <c r="E277" s="10"/>
    </row>
    <row r="278" spans="5:5" x14ac:dyDescent="0.25">
      <c r="E278" s="10"/>
    </row>
    <row r="279" spans="5:5" x14ac:dyDescent="0.25">
      <c r="E279" s="10"/>
    </row>
    <row r="280" spans="5:5" x14ac:dyDescent="0.25">
      <c r="E280" s="10"/>
    </row>
    <row r="281" spans="5:5" x14ac:dyDescent="0.25">
      <c r="E281" s="10"/>
    </row>
    <row r="282" spans="5:5" x14ac:dyDescent="0.25">
      <c r="E282" s="10"/>
    </row>
    <row r="283" spans="5:5" x14ac:dyDescent="0.25">
      <c r="E283" s="10"/>
    </row>
    <row r="284" spans="5:5" x14ac:dyDescent="0.25">
      <c r="E284" s="10"/>
    </row>
    <row r="285" spans="5:5" x14ac:dyDescent="0.25">
      <c r="E285" s="10"/>
    </row>
    <row r="286" spans="5:5" x14ac:dyDescent="0.25">
      <c r="E286" s="10"/>
    </row>
    <row r="287" spans="5:5" x14ac:dyDescent="0.25">
      <c r="E287" s="10"/>
    </row>
    <row r="288" spans="5:5" x14ac:dyDescent="0.25">
      <c r="E288" s="10"/>
    </row>
    <row r="289" spans="5:5" x14ac:dyDescent="0.25">
      <c r="E289" s="10"/>
    </row>
    <row r="290" spans="5:5" x14ac:dyDescent="0.25">
      <c r="E290" s="10"/>
    </row>
    <row r="291" spans="5:5" x14ac:dyDescent="0.25">
      <c r="E291" s="10"/>
    </row>
    <row r="292" spans="5:5" x14ac:dyDescent="0.25">
      <c r="E292" s="10"/>
    </row>
    <row r="293" spans="5:5" x14ac:dyDescent="0.25">
      <c r="E293" s="10"/>
    </row>
    <row r="294" spans="5:5" x14ac:dyDescent="0.25">
      <c r="E294" s="10"/>
    </row>
    <row r="295" spans="5:5" x14ac:dyDescent="0.25">
      <c r="E295" s="10"/>
    </row>
    <row r="296" spans="5:5" x14ac:dyDescent="0.25">
      <c r="E296" s="10"/>
    </row>
    <row r="297" spans="5:5" x14ac:dyDescent="0.25">
      <c r="E297" s="10"/>
    </row>
    <row r="298" spans="5:5" x14ac:dyDescent="0.25">
      <c r="E298" s="10"/>
    </row>
    <row r="299" spans="5:5" x14ac:dyDescent="0.25">
      <c r="E299" s="10"/>
    </row>
    <row r="300" spans="5:5" x14ac:dyDescent="0.25">
      <c r="E300" s="10"/>
    </row>
    <row r="301" spans="5:5" x14ac:dyDescent="0.25">
      <c r="E301" s="10"/>
    </row>
    <row r="302" spans="5:5" x14ac:dyDescent="0.25">
      <c r="E302" s="10"/>
    </row>
    <row r="303" spans="5:5" x14ac:dyDescent="0.25">
      <c r="E303" s="10"/>
    </row>
    <row r="304" spans="5:5" x14ac:dyDescent="0.25">
      <c r="E304" s="10"/>
    </row>
    <row r="305" spans="5:5" x14ac:dyDescent="0.25">
      <c r="E305" s="10"/>
    </row>
    <row r="306" spans="5:5" x14ac:dyDescent="0.25">
      <c r="E306" s="10"/>
    </row>
    <row r="307" spans="5:5" x14ac:dyDescent="0.25">
      <c r="E307" s="10"/>
    </row>
    <row r="308" spans="5:5" x14ac:dyDescent="0.25">
      <c r="E308" s="10"/>
    </row>
    <row r="309" spans="5:5" x14ac:dyDescent="0.25">
      <c r="E309" s="10"/>
    </row>
    <row r="310" spans="5:5" x14ac:dyDescent="0.25">
      <c r="E310" s="10"/>
    </row>
    <row r="311" spans="5:5" x14ac:dyDescent="0.25">
      <c r="E311" s="10"/>
    </row>
    <row r="312" spans="5:5" x14ac:dyDescent="0.25">
      <c r="E312" s="10"/>
    </row>
    <row r="313" spans="5:5" x14ac:dyDescent="0.25">
      <c r="E313" s="10"/>
    </row>
    <row r="314" spans="5:5" x14ac:dyDescent="0.25">
      <c r="E314" s="10"/>
    </row>
    <row r="315" spans="5:5" x14ac:dyDescent="0.25">
      <c r="E315" s="10"/>
    </row>
    <row r="316" spans="5:5" x14ac:dyDescent="0.25">
      <c r="E316" s="10"/>
    </row>
    <row r="317" spans="5:5" x14ac:dyDescent="0.25">
      <c r="E317" s="10"/>
    </row>
    <row r="318" spans="5:5" x14ac:dyDescent="0.25">
      <c r="E318" s="10"/>
    </row>
    <row r="319" spans="5:5" x14ac:dyDescent="0.25">
      <c r="E319" s="10"/>
    </row>
    <row r="320" spans="5:5" x14ac:dyDescent="0.25">
      <c r="E320" s="10"/>
    </row>
    <row r="321" spans="5:5" x14ac:dyDescent="0.25">
      <c r="E321" s="10"/>
    </row>
    <row r="322" spans="5:5" x14ac:dyDescent="0.25">
      <c r="E322" s="10"/>
    </row>
    <row r="323" spans="5:5" x14ac:dyDescent="0.25">
      <c r="E323" s="10"/>
    </row>
    <row r="324" spans="5:5" x14ac:dyDescent="0.25">
      <c r="E324" s="10"/>
    </row>
    <row r="325" spans="5:5" x14ac:dyDescent="0.25">
      <c r="E325" s="10"/>
    </row>
    <row r="326" spans="5:5" x14ac:dyDescent="0.25">
      <c r="E326" s="10"/>
    </row>
    <row r="327" spans="5:5" x14ac:dyDescent="0.25">
      <c r="E327" s="10"/>
    </row>
    <row r="328" spans="5:5" x14ac:dyDescent="0.25">
      <c r="E328" s="10"/>
    </row>
    <row r="329" spans="5:5" x14ac:dyDescent="0.25">
      <c r="E329" s="10"/>
    </row>
    <row r="330" spans="5:5" x14ac:dyDescent="0.25">
      <c r="E330" s="10"/>
    </row>
    <row r="331" spans="5:5" x14ac:dyDescent="0.25">
      <c r="E331" s="10"/>
    </row>
    <row r="332" spans="5:5" x14ac:dyDescent="0.25">
      <c r="E332" s="10"/>
    </row>
    <row r="333" spans="5:5" x14ac:dyDescent="0.25">
      <c r="E333" s="10"/>
    </row>
    <row r="334" spans="5:5" x14ac:dyDescent="0.25">
      <c r="E334" s="10"/>
    </row>
    <row r="335" spans="5:5" x14ac:dyDescent="0.25">
      <c r="E335" s="10"/>
    </row>
    <row r="336" spans="5:5" x14ac:dyDescent="0.25">
      <c r="E336" s="10"/>
    </row>
    <row r="337" spans="5:5" x14ac:dyDescent="0.25">
      <c r="E337" s="10"/>
    </row>
    <row r="338" spans="5:5" x14ac:dyDescent="0.25">
      <c r="E338" s="10"/>
    </row>
    <row r="339" spans="5:5" x14ac:dyDescent="0.25">
      <c r="E339" s="10"/>
    </row>
    <row r="340" spans="5:5" x14ac:dyDescent="0.25">
      <c r="E340" s="10"/>
    </row>
    <row r="341" spans="5:5" x14ac:dyDescent="0.25">
      <c r="E341" s="10"/>
    </row>
    <row r="342" spans="5:5" x14ac:dyDescent="0.25">
      <c r="E342" s="10"/>
    </row>
    <row r="343" spans="5:5" x14ac:dyDescent="0.25">
      <c r="E343" s="10"/>
    </row>
    <row r="344" spans="5:5" x14ac:dyDescent="0.25">
      <c r="E344" s="10"/>
    </row>
    <row r="345" spans="5:5" x14ac:dyDescent="0.25">
      <c r="E345" s="10"/>
    </row>
    <row r="346" spans="5:5" x14ac:dyDescent="0.25">
      <c r="E346" s="10"/>
    </row>
    <row r="347" spans="5:5" x14ac:dyDescent="0.25">
      <c r="E347" s="10"/>
    </row>
    <row r="348" spans="5:5" x14ac:dyDescent="0.25">
      <c r="E348" s="10"/>
    </row>
    <row r="349" spans="5:5" x14ac:dyDescent="0.25">
      <c r="E349" s="10"/>
    </row>
    <row r="350" spans="5:5" x14ac:dyDescent="0.25">
      <c r="E350" s="10"/>
    </row>
    <row r="351" spans="5:5" x14ac:dyDescent="0.25">
      <c r="E351" s="10"/>
    </row>
    <row r="352" spans="5:5" x14ac:dyDescent="0.25">
      <c r="E352" s="10"/>
    </row>
    <row r="353" spans="5:5" x14ac:dyDescent="0.25">
      <c r="E353" s="10"/>
    </row>
    <row r="354" spans="5:5" x14ac:dyDescent="0.25">
      <c r="E354" s="10"/>
    </row>
    <row r="355" spans="5:5" x14ac:dyDescent="0.25">
      <c r="E355" s="10"/>
    </row>
    <row r="356" spans="5:5" x14ac:dyDescent="0.25">
      <c r="E356" s="10"/>
    </row>
    <row r="357" spans="5:5" x14ac:dyDescent="0.25">
      <c r="E357" s="10"/>
    </row>
    <row r="358" spans="5:5" x14ac:dyDescent="0.25">
      <c r="E358" s="10"/>
    </row>
    <row r="359" spans="5:5" x14ac:dyDescent="0.25">
      <c r="E359" s="10"/>
    </row>
    <row r="360" spans="5:5" x14ac:dyDescent="0.25">
      <c r="E360" s="10"/>
    </row>
    <row r="361" spans="5:5" x14ac:dyDescent="0.25">
      <c r="E361" s="10"/>
    </row>
    <row r="362" spans="5:5" x14ac:dyDescent="0.25">
      <c r="E362" s="10"/>
    </row>
    <row r="363" spans="5:5" x14ac:dyDescent="0.25">
      <c r="E363" s="10"/>
    </row>
    <row r="364" spans="5:5" x14ac:dyDescent="0.25">
      <c r="E364" s="10"/>
    </row>
    <row r="365" spans="5:5" x14ac:dyDescent="0.25">
      <c r="E365" s="10"/>
    </row>
    <row r="366" spans="5:5" x14ac:dyDescent="0.25">
      <c r="E366" s="10"/>
    </row>
    <row r="367" spans="5:5" x14ac:dyDescent="0.25">
      <c r="E367" s="10"/>
    </row>
    <row r="368" spans="5:5" x14ac:dyDescent="0.25">
      <c r="E368" s="10"/>
    </row>
    <row r="369" spans="5:5" x14ac:dyDescent="0.25">
      <c r="E369" s="10"/>
    </row>
    <row r="370" spans="5:5" x14ac:dyDescent="0.25">
      <c r="E370" s="10"/>
    </row>
    <row r="371" spans="5:5" x14ac:dyDescent="0.25">
      <c r="E371" s="10"/>
    </row>
    <row r="372" spans="5:5" x14ac:dyDescent="0.25">
      <c r="E372" s="10"/>
    </row>
    <row r="373" spans="5:5" x14ac:dyDescent="0.25">
      <c r="E373" s="10"/>
    </row>
    <row r="374" spans="5:5" x14ac:dyDescent="0.25">
      <c r="E374" s="10"/>
    </row>
    <row r="375" spans="5:5" x14ac:dyDescent="0.25">
      <c r="E375" s="10"/>
    </row>
    <row r="376" spans="5:5" x14ac:dyDescent="0.25">
      <c r="E376" s="10"/>
    </row>
    <row r="377" spans="5:5" x14ac:dyDescent="0.25">
      <c r="E377" s="10"/>
    </row>
    <row r="378" spans="5:5" x14ac:dyDescent="0.25">
      <c r="E378" s="10"/>
    </row>
    <row r="379" spans="5:5" x14ac:dyDescent="0.25">
      <c r="E379" s="10"/>
    </row>
    <row r="380" spans="5:5" x14ac:dyDescent="0.25">
      <c r="E380" s="10"/>
    </row>
    <row r="381" spans="5:5" x14ac:dyDescent="0.25">
      <c r="E381" s="10"/>
    </row>
    <row r="382" spans="5:5" x14ac:dyDescent="0.25">
      <c r="E382" s="10"/>
    </row>
    <row r="383" spans="5:5" x14ac:dyDescent="0.25">
      <c r="E383" s="10"/>
    </row>
  </sheetData>
  <mergeCells count="1">
    <mergeCell ref="C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9"/>
  <sheetViews>
    <sheetView topLeftCell="A7" zoomScaleNormal="100" workbookViewId="0">
      <selection activeCell="O2" sqref="O2"/>
    </sheetView>
  </sheetViews>
  <sheetFormatPr defaultRowHeight="15" x14ac:dyDescent="0.25"/>
  <cols>
    <col min="1" max="1" width="4.7109375" style="1" bestFit="1" customWidth="1"/>
    <col min="2" max="2" width="15.28515625" style="1" customWidth="1"/>
    <col min="3" max="4" width="4.28515625" style="1" customWidth="1"/>
    <col min="5" max="5" width="9.7109375" style="1" bestFit="1" customWidth="1"/>
    <col min="6" max="10" width="4.71093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8.140625" style="10" bestFit="1" customWidth="1"/>
    <col min="18" max="18" width="8.85546875" style="10" bestFit="1" customWidth="1"/>
    <col min="19" max="19" width="63.7109375" style="12" bestFit="1" customWidth="1"/>
    <col min="20" max="16384" width="9.140625" style="11"/>
  </cols>
  <sheetData>
    <row r="1" spans="1:19" s="6" customForma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45" x14ac:dyDescent="0.25">
      <c r="A2" s="1">
        <v>1</v>
      </c>
      <c r="B2" s="45" t="s">
        <v>356</v>
      </c>
      <c r="C2" s="1">
        <v>6</v>
      </c>
      <c r="D2" s="1">
        <v>6</v>
      </c>
      <c r="E2" s="10">
        <v>0</v>
      </c>
      <c r="F2" s="8">
        <v>4.5</v>
      </c>
      <c r="G2" s="8">
        <v>3</v>
      </c>
      <c r="H2" s="8">
        <v>0</v>
      </c>
      <c r="I2" s="8">
        <v>5</v>
      </c>
      <c r="J2" s="8">
        <v>3.5</v>
      </c>
      <c r="K2" s="9">
        <v>1</v>
      </c>
      <c r="L2" s="9">
        <v>1</v>
      </c>
      <c r="M2" s="9">
        <v>0</v>
      </c>
      <c r="N2" s="9">
        <v>0</v>
      </c>
      <c r="O2" s="10">
        <f t="shared" ref="O2" si="0">SUM(F2:J2)</f>
        <v>16</v>
      </c>
      <c r="P2" s="10">
        <f t="shared" ref="P2" si="1">IF(SUM(K2:N2)=0,1,(IF(SUM(K2:N2)=1,0.85,(IF(SUM(K2:N2)=2,0.72,(IF(SUM(K2:N2)=3,0.6,(IF(SUM(K2:N2)=4,0.45)))))))))</f>
        <v>0.72</v>
      </c>
      <c r="Q2" s="10">
        <f t="shared" ref="Q2:Q65" si="2">O2*P2</f>
        <v>11.52</v>
      </c>
      <c r="R2" s="10">
        <f t="shared" ref="R2:R65" si="3">IF(Q2&lt;11,4,(IF(Q2&lt;14,3,(IF(Q2&lt;17,2,(IF(Q2&gt;=17,1)))))))</f>
        <v>3</v>
      </c>
    </row>
    <row r="3" spans="1:19" ht="45" x14ac:dyDescent="0.25">
      <c r="A3" s="1">
        <v>2</v>
      </c>
      <c r="B3" s="45" t="s">
        <v>357</v>
      </c>
      <c r="C3" s="1">
        <v>6</v>
      </c>
      <c r="D3" s="1">
        <v>9</v>
      </c>
      <c r="E3" s="10">
        <v>1</v>
      </c>
      <c r="F3" s="8">
        <v>4.5</v>
      </c>
      <c r="G3" s="8">
        <v>5</v>
      </c>
      <c r="H3" s="8">
        <v>3</v>
      </c>
      <c r="I3" s="8">
        <v>3</v>
      </c>
      <c r="J3" s="8">
        <v>5</v>
      </c>
      <c r="K3" s="9">
        <v>1</v>
      </c>
      <c r="L3" s="9">
        <v>0</v>
      </c>
      <c r="M3" s="9">
        <v>0</v>
      </c>
      <c r="N3" s="9">
        <v>0</v>
      </c>
      <c r="O3" s="10">
        <f t="shared" ref="O3:O66" si="4">SUM(F3:J3)</f>
        <v>20.5</v>
      </c>
      <c r="P3" s="10">
        <f t="shared" ref="P3:P66" si="5">IF(SUM(K3:N3)=0,1,(IF(SUM(K3:N3)=1,0.85,(IF(SUM(K3:N3)=2,0.72,(IF(SUM(K3:N3)=3,0.6,(IF(SUM(K3:N3)=4,0.45)))))))))</f>
        <v>0.85</v>
      </c>
      <c r="Q3" s="10">
        <f t="shared" si="2"/>
        <v>17.425000000000001</v>
      </c>
      <c r="R3" s="10">
        <f t="shared" si="3"/>
        <v>1</v>
      </c>
    </row>
    <row r="4" spans="1:19" ht="45" x14ac:dyDescent="0.25">
      <c r="A4" s="1">
        <v>3</v>
      </c>
      <c r="B4" s="45" t="s">
        <v>358</v>
      </c>
      <c r="C4" s="1">
        <v>6</v>
      </c>
      <c r="D4" s="1">
        <v>7</v>
      </c>
      <c r="E4" s="10">
        <v>1</v>
      </c>
      <c r="F4" s="8">
        <v>2.5</v>
      </c>
      <c r="G4" s="8">
        <v>4</v>
      </c>
      <c r="H4" s="8">
        <v>4</v>
      </c>
      <c r="I4" s="8">
        <v>5</v>
      </c>
      <c r="J4" s="8">
        <v>0</v>
      </c>
      <c r="K4" s="9">
        <v>1</v>
      </c>
      <c r="L4" s="9">
        <v>0</v>
      </c>
      <c r="M4" s="9">
        <v>1</v>
      </c>
      <c r="N4" s="9">
        <v>0</v>
      </c>
      <c r="O4" s="10">
        <f t="shared" si="4"/>
        <v>15.5</v>
      </c>
      <c r="P4" s="10">
        <f t="shared" si="5"/>
        <v>0.72</v>
      </c>
      <c r="Q4" s="10">
        <f t="shared" si="2"/>
        <v>11.16</v>
      </c>
      <c r="R4" s="10">
        <f t="shared" si="3"/>
        <v>3</v>
      </c>
    </row>
    <row r="5" spans="1:19" ht="30" x14ac:dyDescent="0.25">
      <c r="A5" s="1">
        <v>4</v>
      </c>
      <c r="B5" s="45" t="s">
        <v>359</v>
      </c>
      <c r="C5" s="1">
        <v>6</v>
      </c>
      <c r="D5" s="1">
        <v>9</v>
      </c>
      <c r="E5" s="10">
        <v>0</v>
      </c>
      <c r="F5" s="8">
        <v>5</v>
      </c>
      <c r="G5" s="8">
        <v>5</v>
      </c>
      <c r="H5" s="8">
        <v>4</v>
      </c>
      <c r="I5" s="8">
        <v>4</v>
      </c>
      <c r="J5" s="8">
        <v>5</v>
      </c>
      <c r="K5" s="9">
        <v>0</v>
      </c>
      <c r="L5" s="9">
        <v>0</v>
      </c>
      <c r="M5" s="9">
        <v>0</v>
      </c>
      <c r="N5" s="9">
        <v>0</v>
      </c>
      <c r="O5" s="10">
        <f t="shared" si="4"/>
        <v>23</v>
      </c>
      <c r="P5" s="10">
        <f t="shared" si="5"/>
        <v>1</v>
      </c>
      <c r="Q5" s="10">
        <f t="shared" si="2"/>
        <v>23</v>
      </c>
      <c r="R5" s="10">
        <f t="shared" si="3"/>
        <v>1</v>
      </c>
    </row>
    <row r="6" spans="1:19" ht="45" x14ac:dyDescent="0.25">
      <c r="A6" s="1">
        <v>5</v>
      </c>
      <c r="B6" s="45" t="s">
        <v>360</v>
      </c>
      <c r="C6" s="1">
        <v>6</v>
      </c>
      <c r="D6" s="1">
        <v>11</v>
      </c>
      <c r="E6" s="10">
        <v>1</v>
      </c>
      <c r="F6" s="8">
        <v>5</v>
      </c>
      <c r="G6" s="8">
        <v>5</v>
      </c>
      <c r="H6" s="8">
        <v>5</v>
      </c>
      <c r="I6" s="8">
        <v>5</v>
      </c>
      <c r="J6" s="8">
        <v>5</v>
      </c>
      <c r="K6" s="9">
        <v>0</v>
      </c>
      <c r="L6" s="9">
        <v>0</v>
      </c>
      <c r="M6" s="9">
        <v>0</v>
      </c>
      <c r="N6" s="9">
        <v>0</v>
      </c>
      <c r="O6" s="10">
        <f t="shared" si="4"/>
        <v>25</v>
      </c>
      <c r="P6" s="10">
        <f t="shared" si="5"/>
        <v>1</v>
      </c>
      <c r="Q6" s="10">
        <f t="shared" si="2"/>
        <v>25</v>
      </c>
      <c r="R6" s="10">
        <f t="shared" si="3"/>
        <v>1</v>
      </c>
    </row>
    <row r="7" spans="1:19" ht="45" x14ac:dyDescent="0.25">
      <c r="A7" s="1">
        <v>6</v>
      </c>
      <c r="B7" s="45" t="s">
        <v>361</v>
      </c>
      <c r="C7" s="1">
        <v>6</v>
      </c>
      <c r="D7" s="1">
        <v>6</v>
      </c>
      <c r="E7" s="10">
        <v>0</v>
      </c>
      <c r="F7" s="8">
        <v>5</v>
      </c>
      <c r="G7" s="8">
        <v>5</v>
      </c>
      <c r="H7" s="8">
        <v>4</v>
      </c>
      <c r="I7" s="8">
        <v>5</v>
      </c>
      <c r="J7" s="8">
        <v>3</v>
      </c>
      <c r="K7" s="9">
        <v>0</v>
      </c>
      <c r="L7" s="9">
        <v>0</v>
      </c>
      <c r="M7" s="9">
        <v>0</v>
      </c>
      <c r="N7" s="9">
        <v>0</v>
      </c>
      <c r="O7" s="10">
        <f t="shared" si="4"/>
        <v>22</v>
      </c>
      <c r="P7" s="10">
        <f t="shared" si="5"/>
        <v>1</v>
      </c>
      <c r="Q7" s="10">
        <f t="shared" si="2"/>
        <v>22</v>
      </c>
      <c r="R7" s="10">
        <f t="shared" si="3"/>
        <v>1</v>
      </c>
    </row>
    <row r="8" spans="1:19" ht="45" x14ac:dyDescent="0.25">
      <c r="A8" s="1">
        <v>7</v>
      </c>
      <c r="B8" s="45" t="s">
        <v>362</v>
      </c>
      <c r="C8" s="1">
        <v>6</v>
      </c>
      <c r="D8" s="1">
        <v>8</v>
      </c>
      <c r="E8" s="10">
        <v>1</v>
      </c>
      <c r="F8" s="8">
        <v>4.5</v>
      </c>
      <c r="G8" s="8">
        <v>5</v>
      </c>
      <c r="H8" s="8">
        <v>4</v>
      </c>
      <c r="I8" s="8">
        <v>3</v>
      </c>
      <c r="J8" s="8">
        <v>0</v>
      </c>
      <c r="K8" s="9">
        <v>0</v>
      </c>
      <c r="L8" s="9">
        <v>1</v>
      </c>
      <c r="M8" s="9">
        <v>0</v>
      </c>
      <c r="N8" s="9">
        <v>0</v>
      </c>
      <c r="O8" s="10">
        <f t="shared" si="4"/>
        <v>16.5</v>
      </c>
      <c r="P8" s="10">
        <f t="shared" si="5"/>
        <v>0.85</v>
      </c>
      <c r="Q8" s="10">
        <f t="shared" si="2"/>
        <v>14.025</v>
      </c>
      <c r="R8" s="10">
        <f t="shared" si="3"/>
        <v>2</v>
      </c>
    </row>
    <row r="9" spans="1:19" ht="30" x14ac:dyDescent="0.25">
      <c r="A9" s="1">
        <v>8</v>
      </c>
      <c r="B9" s="45" t="s">
        <v>363</v>
      </c>
      <c r="C9" s="1">
        <v>6</v>
      </c>
      <c r="D9" s="1">
        <v>8</v>
      </c>
      <c r="E9" s="10">
        <v>0</v>
      </c>
      <c r="F9" s="8">
        <v>4.5</v>
      </c>
      <c r="G9" s="8">
        <v>4.5</v>
      </c>
      <c r="H9" s="8">
        <v>4</v>
      </c>
      <c r="I9" s="8">
        <v>5</v>
      </c>
      <c r="J9" s="8">
        <v>4</v>
      </c>
      <c r="K9" s="9">
        <v>0</v>
      </c>
      <c r="L9" s="9">
        <v>0</v>
      </c>
      <c r="M9" s="9">
        <v>0</v>
      </c>
      <c r="N9" s="9">
        <v>0</v>
      </c>
      <c r="O9" s="10">
        <f t="shared" si="4"/>
        <v>22</v>
      </c>
      <c r="P9" s="10">
        <f t="shared" si="5"/>
        <v>1</v>
      </c>
      <c r="Q9" s="10">
        <f t="shared" si="2"/>
        <v>22</v>
      </c>
      <c r="R9" s="10">
        <f t="shared" si="3"/>
        <v>1</v>
      </c>
    </row>
    <row r="10" spans="1:19" ht="45" x14ac:dyDescent="0.25">
      <c r="A10" s="1">
        <v>9</v>
      </c>
      <c r="B10" s="45" t="s">
        <v>364</v>
      </c>
      <c r="C10" s="1">
        <v>7</v>
      </c>
      <c r="D10" s="1">
        <v>3</v>
      </c>
      <c r="E10" s="10">
        <v>0</v>
      </c>
      <c r="F10" s="8">
        <v>5</v>
      </c>
      <c r="G10" s="8">
        <v>4.5</v>
      </c>
      <c r="H10" s="8">
        <v>2</v>
      </c>
      <c r="I10" s="8">
        <v>4</v>
      </c>
      <c r="J10" s="8">
        <v>1</v>
      </c>
      <c r="K10" s="9">
        <v>0</v>
      </c>
      <c r="L10" s="9">
        <v>0</v>
      </c>
      <c r="M10" s="9">
        <v>0</v>
      </c>
      <c r="N10" s="9">
        <v>0</v>
      </c>
      <c r="O10" s="10">
        <f t="shared" si="4"/>
        <v>16.5</v>
      </c>
      <c r="P10" s="10">
        <f t="shared" si="5"/>
        <v>1</v>
      </c>
      <c r="Q10" s="10">
        <f t="shared" si="2"/>
        <v>16.5</v>
      </c>
      <c r="R10" s="10">
        <f t="shared" si="3"/>
        <v>2</v>
      </c>
    </row>
    <row r="11" spans="1:19" x14ac:dyDescent="0.25">
      <c r="E11" s="10"/>
    </row>
    <row r="12" spans="1:19" x14ac:dyDescent="0.25">
      <c r="E12" s="10"/>
    </row>
    <row r="13" spans="1:19" x14ac:dyDescent="0.25">
      <c r="E13" s="10"/>
    </row>
    <row r="14" spans="1:19" x14ac:dyDescent="0.25">
      <c r="E14" s="10"/>
    </row>
    <row r="15" spans="1:19" x14ac:dyDescent="0.25">
      <c r="E15" s="10"/>
    </row>
    <row r="16" spans="1:19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  <row r="269" spans="5:5" x14ac:dyDescent="0.25">
      <c r="E269" s="10"/>
    </row>
    <row r="270" spans="5:5" x14ac:dyDescent="0.25">
      <c r="E270" s="10"/>
    </row>
    <row r="271" spans="5:5" x14ac:dyDescent="0.25">
      <c r="E271" s="10"/>
    </row>
    <row r="272" spans="5:5" x14ac:dyDescent="0.25">
      <c r="E272" s="10"/>
    </row>
    <row r="273" spans="5:5" x14ac:dyDescent="0.25">
      <c r="E273" s="10"/>
    </row>
    <row r="274" spans="5:5" x14ac:dyDescent="0.25">
      <c r="E274" s="10"/>
    </row>
    <row r="275" spans="5:5" x14ac:dyDescent="0.25">
      <c r="E275" s="10"/>
    </row>
    <row r="276" spans="5:5" x14ac:dyDescent="0.25">
      <c r="E276" s="10"/>
    </row>
    <row r="277" spans="5:5" x14ac:dyDescent="0.25">
      <c r="E277" s="10"/>
    </row>
    <row r="278" spans="5:5" x14ac:dyDescent="0.25">
      <c r="E278" s="10"/>
    </row>
    <row r="279" spans="5:5" x14ac:dyDescent="0.25">
      <c r="E279" s="10"/>
    </row>
  </sheetData>
  <mergeCells count="1">
    <mergeCell ref="C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9"/>
  <sheetViews>
    <sheetView zoomScaleNormal="100" workbookViewId="0">
      <selection activeCell="K9" sqref="K9"/>
    </sheetView>
  </sheetViews>
  <sheetFormatPr defaultRowHeight="15" x14ac:dyDescent="0.25"/>
  <cols>
    <col min="1" max="1" width="4.7109375" style="1" bestFit="1" customWidth="1"/>
    <col min="2" max="2" width="27.5703125" style="1" customWidth="1"/>
    <col min="3" max="4" width="4.5703125" style="1" customWidth="1"/>
    <col min="5" max="5" width="9.7109375" style="1" bestFit="1" customWidth="1"/>
    <col min="6" max="10" width="4.71093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8.140625" style="10" bestFit="1" customWidth="1"/>
    <col min="18" max="18" width="8.85546875" style="10" bestFit="1" customWidth="1"/>
    <col min="19" max="19" width="60.28515625" style="12" bestFit="1" customWidth="1"/>
    <col min="20" max="16384" width="9.140625" style="11"/>
  </cols>
  <sheetData>
    <row r="1" spans="1:19" s="6" customForma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45" customHeight="1" x14ac:dyDescent="0.25">
      <c r="A2" s="1">
        <v>1</v>
      </c>
      <c r="B2" s="46" t="s">
        <v>382</v>
      </c>
      <c r="C2" s="1">
        <v>7</v>
      </c>
      <c r="D2" s="1">
        <v>1</v>
      </c>
      <c r="E2" s="10">
        <v>1</v>
      </c>
      <c r="F2" s="69">
        <v>4.5</v>
      </c>
      <c r="G2" s="68">
        <v>5</v>
      </c>
      <c r="H2" s="68">
        <v>5</v>
      </c>
      <c r="I2" s="68">
        <v>5</v>
      </c>
      <c r="J2" s="68">
        <v>5</v>
      </c>
      <c r="K2" s="9">
        <v>0</v>
      </c>
      <c r="L2" s="9">
        <v>0</v>
      </c>
      <c r="M2" s="9">
        <v>0</v>
      </c>
      <c r="N2" s="9">
        <v>0</v>
      </c>
      <c r="O2" s="10">
        <f t="shared" ref="O2" si="0">SUM(F2:J2)</f>
        <v>24.5</v>
      </c>
      <c r="P2" s="10">
        <f t="shared" ref="P2" si="1">IF(SUM(K2:N2)=0,1,(IF(SUM(K2:N2)=1,0.85,(IF(SUM(K2:N2)=2,0.72,(IF(SUM(K2:N2)=3,0.6,(IF(SUM(K2:N2)=4,0.45)))))))))</f>
        <v>1</v>
      </c>
      <c r="Q2" s="10">
        <f t="shared" ref="Q2:Q65" si="2">O2*P2</f>
        <v>24.5</v>
      </c>
      <c r="R2" s="10">
        <f t="shared" ref="R2:R65" si="3">IF(Q2&lt;11,4,(IF(Q2&lt;14,3,(IF(Q2&lt;17,2,(IF(Q2&gt;=17,1)))))))</f>
        <v>1</v>
      </c>
    </row>
    <row r="3" spans="1:19" ht="36" customHeight="1" x14ac:dyDescent="0.25">
      <c r="A3" s="1">
        <v>2</v>
      </c>
      <c r="B3" s="46" t="s">
        <v>383</v>
      </c>
      <c r="C3" s="1">
        <v>7</v>
      </c>
      <c r="D3" s="1">
        <v>6</v>
      </c>
      <c r="E3" s="10">
        <v>1</v>
      </c>
      <c r="F3" s="68">
        <v>5</v>
      </c>
      <c r="G3" s="68">
        <v>5</v>
      </c>
      <c r="H3" s="68">
        <v>5</v>
      </c>
      <c r="I3" s="68">
        <v>4</v>
      </c>
      <c r="J3" s="68">
        <v>1</v>
      </c>
      <c r="K3" s="9">
        <v>0</v>
      </c>
      <c r="L3" s="9">
        <v>1</v>
      </c>
      <c r="M3" s="9">
        <v>0</v>
      </c>
      <c r="N3" s="9">
        <v>0</v>
      </c>
      <c r="O3" s="10">
        <f t="shared" ref="O3:O66" si="4">SUM(F3:J3)</f>
        <v>20</v>
      </c>
      <c r="P3" s="10">
        <f t="shared" ref="P3:P66" si="5">IF(SUM(K3:N3)=0,1,(IF(SUM(K3:N3)=1,0.85,(IF(SUM(K3:N3)=2,0.72,(IF(SUM(K3:N3)=3,0.6,(IF(SUM(K3:N3)=4,0.45)))))))))</f>
        <v>0.85</v>
      </c>
      <c r="Q3" s="10">
        <f t="shared" si="2"/>
        <v>17</v>
      </c>
      <c r="R3" s="10">
        <f t="shared" si="3"/>
        <v>1</v>
      </c>
    </row>
    <row r="4" spans="1:19" ht="40.5" customHeight="1" x14ac:dyDescent="0.25">
      <c r="A4" s="1">
        <v>3</v>
      </c>
      <c r="B4" s="46" t="s">
        <v>384</v>
      </c>
      <c r="C4" s="1">
        <v>6</v>
      </c>
      <c r="D4" s="1">
        <v>10</v>
      </c>
      <c r="E4" s="10">
        <v>1</v>
      </c>
      <c r="F4" s="68">
        <v>4.5</v>
      </c>
      <c r="G4" s="68">
        <v>5</v>
      </c>
      <c r="H4" s="68">
        <v>5</v>
      </c>
      <c r="I4" s="68">
        <v>3</v>
      </c>
      <c r="J4" s="68">
        <v>3</v>
      </c>
      <c r="K4" s="9">
        <v>0</v>
      </c>
      <c r="L4" s="9">
        <v>0</v>
      </c>
      <c r="M4" s="9">
        <v>0</v>
      </c>
      <c r="N4" s="9">
        <v>0</v>
      </c>
      <c r="O4" s="10">
        <f t="shared" si="4"/>
        <v>20.5</v>
      </c>
      <c r="P4" s="10">
        <f t="shared" si="5"/>
        <v>1</v>
      </c>
      <c r="Q4" s="10">
        <f t="shared" si="2"/>
        <v>20.5</v>
      </c>
      <c r="R4" s="10">
        <f t="shared" si="3"/>
        <v>1</v>
      </c>
    </row>
    <row r="5" spans="1:19" ht="30.75" customHeight="1" x14ac:dyDescent="0.25">
      <c r="A5" s="1">
        <v>4</v>
      </c>
      <c r="B5" s="46" t="s">
        <v>385</v>
      </c>
      <c r="C5" s="1">
        <v>6</v>
      </c>
      <c r="D5" s="1">
        <v>11</v>
      </c>
      <c r="E5" s="10">
        <v>1</v>
      </c>
      <c r="F5" s="68">
        <v>4.5</v>
      </c>
      <c r="G5" s="68">
        <v>5</v>
      </c>
      <c r="H5" s="68">
        <v>4</v>
      </c>
      <c r="I5" s="68">
        <v>4</v>
      </c>
      <c r="J5" s="68">
        <v>2</v>
      </c>
      <c r="K5" s="9">
        <v>0</v>
      </c>
      <c r="L5" s="9">
        <v>0</v>
      </c>
      <c r="M5" s="9">
        <v>0</v>
      </c>
      <c r="N5" s="9">
        <v>0</v>
      </c>
      <c r="O5" s="10">
        <f t="shared" si="4"/>
        <v>19.5</v>
      </c>
      <c r="P5" s="10">
        <f t="shared" si="5"/>
        <v>1</v>
      </c>
      <c r="Q5" s="10">
        <f t="shared" si="2"/>
        <v>19.5</v>
      </c>
      <c r="R5" s="10">
        <f t="shared" si="3"/>
        <v>1</v>
      </c>
    </row>
    <row r="6" spans="1:19" ht="36.75" customHeight="1" x14ac:dyDescent="0.25">
      <c r="A6" s="1">
        <v>5</v>
      </c>
      <c r="B6" s="46" t="s">
        <v>386</v>
      </c>
      <c r="C6" s="1">
        <v>7</v>
      </c>
      <c r="D6" s="1">
        <v>5</v>
      </c>
      <c r="E6" s="10">
        <v>1</v>
      </c>
      <c r="F6" s="68">
        <v>4</v>
      </c>
      <c r="G6" s="68">
        <v>5</v>
      </c>
      <c r="H6" s="68">
        <v>4</v>
      </c>
      <c r="I6" s="68">
        <v>4</v>
      </c>
      <c r="J6" s="68">
        <v>2.5</v>
      </c>
      <c r="K6" s="9">
        <v>0</v>
      </c>
      <c r="L6" s="9">
        <v>0</v>
      </c>
      <c r="M6" s="9">
        <v>0</v>
      </c>
      <c r="N6" s="9">
        <v>0</v>
      </c>
      <c r="O6" s="10">
        <f t="shared" si="4"/>
        <v>19.5</v>
      </c>
      <c r="P6" s="10">
        <f t="shared" si="5"/>
        <v>1</v>
      </c>
      <c r="Q6" s="10">
        <f t="shared" si="2"/>
        <v>19.5</v>
      </c>
      <c r="R6" s="10">
        <f t="shared" si="3"/>
        <v>1</v>
      </c>
    </row>
    <row r="7" spans="1:19" ht="36.75" customHeight="1" x14ac:dyDescent="0.25">
      <c r="A7" s="1">
        <v>6</v>
      </c>
      <c r="B7" s="46" t="s">
        <v>387</v>
      </c>
      <c r="C7" s="1">
        <v>7</v>
      </c>
      <c r="D7" s="1">
        <v>3</v>
      </c>
      <c r="E7" s="10">
        <v>1</v>
      </c>
      <c r="F7" s="68">
        <v>1</v>
      </c>
      <c r="G7" s="68">
        <v>5</v>
      </c>
      <c r="H7" s="68">
        <v>3</v>
      </c>
      <c r="I7" s="68">
        <v>2</v>
      </c>
      <c r="J7" s="68">
        <v>1</v>
      </c>
      <c r="K7" s="9">
        <v>1</v>
      </c>
      <c r="L7" s="9">
        <v>1</v>
      </c>
      <c r="M7" s="9">
        <v>0</v>
      </c>
      <c r="N7" s="9">
        <v>0</v>
      </c>
      <c r="O7" s="10">
        <f t="shared" si="4"/>
        <v>12</v>
      </c>
      <c r="P7" s="10">
        <f t="shared" si="5"/>
        <v>0.72</v>
      </c>
      <c r="Q7" s="10">
        <f t="shared" si="2"/>
        <v>8.64</v>
      </c>
      <c r="R7" s="10">
        <f t="shared" si="3"/>
        <v>4</v>
      </c>
    </row>
    <row r="8" spans="1:19" x14ac:dyDescent="0.25">
      <c r="E8" s="10"/>
    </row>
    <row r="9" spans="1:19" x14ac:dyDescent="0.25">
      <c r="E9" s="10"/>
    </row>
    <row r="10" spans="1:19" x14ac:dyDescent="0.25">
      <c r="E10" s="10"/>
    </row>
    <row r="11" spans="1:19" x14ac:dyDescent="0.25">
      <c r="E11" s="10"/>
    </row>
    <row r="12" spans="1:19" x14ac:dyDescent="0.25">
      <c r="E12" s="10"/>
    </row>
    <row r="13" spans="1:19" x14ac:dyDescent="0.25">
      <c r="E13" s="10"/>
    </row>
    <row r="14" spans="1:19" x14ac:dyDescent="0.25">
      <c r="E14" s="10"/>
    </row>
    <row r="15" spans="1:19" x14ac:dyDescent="0.25">
      <c r="E15" s="10"/>
    </row>
    <row r="16" spans="1:19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  <row r="269" spans="5:5" x14ac:dyDescent="0.25">
      <c r="E269" s="10"/>
    </row>
    <row r="270" spans="5:5" x14ac:dyDescent="0.25">
      <c r="E270" s="10"/>
    </row>
    <row r="271" spans="5:5" x14ac:dyDescent="0.25">
      <c r="E271" s="10"/>
    </row>
    <row r="272" spans="5:5" x14ac:dyDescent="0.25">
      <c r="E272" s="10"/>
    </row>
    <row r="273" spans="5:5" x14ac:dyDescent="0.25">
      <c r="E273" s="10"/>
    </row>
    <row r="274" spans="5:5" x14ac:dyDescent="0.25">
      <c r="E274" s="10"/>
    </row>
    <row r="275" spans="5:5" x14ac:dyDescent="0.25">
      <c r="E275" s="10"/>
    </row>
    <row r="276" spans="5:5" x14ac:dyDescent="0.25">
      <c r="E276" s="10"/>
    </row>
    <row r="277" spans="5:5" x14ac:dyDescent="0.25">
      <c r="E277" s="10"/>
    </row>
    <row r="278" spans="5:5" x14ac:dyDescent="0.25">
      <c r="E278" s="10"/>
    </row>
    <row r="279" spans="5:5" x14ac:dyDescent="0.25">
      <c r="E279" s="10"/>
    </row>
    <row r="280" spans="5:5" x14ac:dyDescent="0.25">
      <c r="E280" s="10"/>
    </row>
    <row r="281" spans="5:5" x14ac:dyDescent="0.25">
      <c r="E281" s="10"/>
    </row>
    <row r="282" spans="5:5" x14ac:dyDescent="0.25">
      <c r="E282" s="10"/>
    </row>
    <row r="283" spans="5:5" x14ac:dyDescent="0.25">
      <c r="E283" s="10"/>
    </row>
    <row r="284" spans="5:5" x14ac:dyDescent="0.25">
      <c r="E284" s="10"/>
    </row>
    <row r="285" spans="5:5" x14ac:dyDescent="0.25">
      <c r="E285" s="10"/>
    </row>
    <row r="286" spans="5:5" x14ac:dyDescent="0.25">
      <c r="E286" s="10"/>
    </row>
    <row r="287" spans="5:5" x14ac:dyDescent="0.25">
      <c r="E287" s="10"/>
    </row>
    <row r="288" spans="5:5" x14ac:dyDescent="0.25">
      <c r="E288" s="10"/>
    </row>
    <row r="289" spans="5:5" x14ac:dyDescent="0.25">
      <c r="E289" s="10"/>
    </row>
    <row r="290" spans="5:5" x14ac:dyDescent="0.25">
      <c r="E290" s="10"/>
    </row>
    <row r="291" spans="5:5" x14ac:dyDescent="0.25">
      <c r="E291" s="10"/>
    </row>
    <row r="292" spans="5:5" x14ac:dyDescent="0.25">
      <c r="E292" s="10"/>
    </row>
    <row r="293" spans="5:5" x14ac:dyDescent="0.25">
      <c r="E293" s="10"/>
    </row>
    <row r="294" spans="5:5" x14ac:dyDescent="0.25">
      <c r="E294" s="10"/>
    </row>
    <row r="295" spans="5:5" x14ac:dyDescent="0.25">
      <c r="E295" s="10"/>
    </row>
    <row r="296" spans="5:5" x14ac:dyDescent="0.25">
      <c r="E296" s="10"/>
    </row>
    <row r="297" spans="5:5" x14ac:dyDescent="0.25">
      <c r="E297" s="10"/>
    </row>
    <row r="298" spans="5:5" x14ac:dyDescent="0.25">
      <c r="E298" s="10"/>
    </row>
    <row r="299" spans="5:5" x14ac:dyDescent="0.25">
      <c r="E299" s="10"/>
    </row>
    <row r="300" spans="5:5" x14ac:dyDescent="0.25">
      <c r="E300" s="10"/>
    </row>
    <row r="301" spans="5:5" x14ac:dyDescent="0.25">
      <c r="E301" s="10"/>
    </row>
    <row r="302" spans="5:5" x14ac:dyDescent="0.25">
      <c r="E302" s="10"/>
    </row>
    <row r="303" spans="5:5" x14ac:dyDescent="0.25">
      <c r="E303" s="10"/>
    </row>
    <row r="304" spans="5:5" x14ac:dyDescent="0.25">
      <c r="E304" s="10"/>
    </row>
    <row r="305" spans="5:5" x14ac:dyDescent="0.25">
      <c r="E305" s="10"/>
    </row>
    <row r="306" spans="5:5" x14ac:dyDescent="0.25">
      <c r="E306" s="10"/>
    </row>
    <row r="307" spans="5:5" x14ac:dyDescent="0.25">
      <c r="E307" s="10"/>
    </row>
    <row r="308" spans="5:5" x14ac:dyDescent="0.25">
      <c r="E308" s="10"/>
    </row>
    <row r="309" spans="5:5" x14ac:dyDescent="0.25">
      <c r="E309" s="10"/>
    </row>
    <row r="310" spans="5:5" x14ac:dyDescent="0.25">
      <c r="E310" s="10"/>
    </row>
    <row r="311" spans="5:5" x14ac:dyDescent="0.25">
      <c r="E311" s="10"/>
    </row>
    <row r="312" spans="5:5" x14ac:dyDescent="0.25">
      <c r="E312" s="10"/>
    </row>
    <row r="313" spans="5:5" x14ac:dyDescent="0.25">
      <c r="E313" s="10"/>
    </row>
    <row r="314" spans="5:5" x14ac:dyDescent="0.25">
      <c r="E314" s="10"/>
    </row>
    <row r="315" spans="5:5" x14ac:dyDescent="0.25">
      <c r="E315" s="10"/>
    </row>
    <row r="316" spans="5:5" x14ac:dyDescent="0.25">
      <c r="E316" s="10"/>
    </row>
    <row r="317" spans="5:5" x14ac:dyDescent="0.25">
      <c r="E317" s="10"/>
    </row>
    <row r="318" spans="5:5" x14ac:dyDescent="0.25">
      <c r="E318" s="10"/>
    </row>
    <row r="319" spans="5:5" x14ac:dyDescent="0.25">
      <c r="E319" s="10"/>
    </row>
    <row r="320" spans="5:5" x14ac:dyDescent="0.25">
      <c r="E320" s="10"/>
    </row>
    <row r="321" spans="5:5" x14ac:dyDescent="0.25">
      <c r="E321" s="10"/>
    </row>
    <row r="322" spans="5:5" x14ac:dyDescent="0.25">
      <c r="E322" s="10"/>
    </row>
    <row r="323" spans="5:5" x14ac:dyDescent="0.25">
      <c r="E323" s="10"/>
    </row>
    <row r="324" spans="5:5" x14ac:dyDescent="0.25">
      <c r="E324" s="10"/>
    </row>
    <row r="325" spans="5:5" x14ac:dyDescent="0.25">
      <c r="E325" s="10"/>
    </row>
    <row r="326" spans="5:5" x14ac:dyDescent="0.25">
      <c r="E326" s="10"/>
    </row>
    <row r="327" spans="5:5" x14ac:dyDescent="0.25">
      <c r="E327" s="10"/>
    </row>
    <row r="328" spans="5:5" x14ac:dyDescent="0.25">
      <c r="E328" s="10"/>
    </row>
    <row r="329" spans="5:5" x14ac:dyDescent="0.25">
      <c r="E329" s="10"/>
    </row>
    <row r="330" spans="5:5" x14ac:dyDescent="0.25">
      <c r="E330" s="10"/>
    </row>
    <row r="331" spans="5:5" x14ac:dyDescent="0.25">
      <c r="E331" s="10"/>
    </row>
    <row r="332" spans="5:5" x14ac:dyDescent="0.25">
      <c r="E332" s="10"/>
    </row>
    <row r="333" spans="5:5" x14ac:dyDescent="0.25">
      <c r="E333" s="10"/>
    </row>
    <row r="334" spans="5:5" x14ac:dyDescent="0.25">
      <c r="E334" s="10"/>
    </row>
    <row r="335" spans="5:5" x14ac:dyDescent="0.25">
      <c r="E335" s="10"/>
    </row>
    <row r="336" spans="5:5" x14ac:dyDescent="0.25">
      <c r="E336" s="10"/>
    </row>
    <row r="337" spans="5:5" x14ac:dyDescent="0.25">
      <c r="E337" s="10"/>
    </row>
    <row r="338" spans="5:5" x14ac:dyDescent="0.25">
      <c r="E338" s="10"/>
    </row>
    <row r="339" spans="5:5" x14ac:dyDescent="0.25">
      <c r="E339" s="10"/>
    </row>
    <row r="340" spans="5:5" x14ac:dyDescent="0.25">
      <c r="E340" s="10"/>
    </row>
    <row r="341" spans="5:5" x14ac:dyDescent="0.25">
      <c r="E341" s="10"/>
    </row>
    <row r="342" spans="5:5" x14ac:dyDescent="0.25">
      <c r="E342" s="10"/>
    </row>
    <row r="343" spans="5:5" x14ac:dyDescent="0.25">
      <c r="E343" s="10"/>
    </row>
    <row r="344" spans="5:5" x14ac:dyDescent="0.25">
      <c r="E344" s="10"/>
    </row>
    <row r="345" spans="5:5" x14ac:dyDescent="0.25">
      <c r="E345" s="10"/>
    </row>
    <row r="346" spans="5:5" x14ac:dyDescent="0.25">
      <c r="E346" s="10"/>
    </row>
    <row r="347" spans="5:5" x14ac:dyDescent="0.25">
      <c r="E347" s="10"/>
    </row>
    <row r="348" spans="5:5" x14ac:dyDescent="0.25">
      <c r="E348" s="10"/>
    </row>
    <row r="349" spans="5:5" x14ac:dyDescent="0.25">
      <c r="E349" s="10"/>
    </row>
    <row r="350" spans="5:5" x14ac:dyDescent="0.25">
      <c r="E350" s="10"/>
    </row>
    <row r="351" spans="5:5" x14ac:dyDescent="0.25">
      <c r="E351" s="10"/>
    </row>
    <row r="352" spans="5:5" x14ac:dyDescent="0.25">
      <c r="E352" s="10"/>
    </row>
    <row r="353" spans="5:5" x14ac:dyDescent="0.25">
      <c r="E353" s="10"/>
    </row>
    <row r="354" spans="5:5" x14ac:dyDescent="0.25">
      <c r="E354" s="10"/>
    </row>
    <row r="355" spans="5:5" x14ac:dyDescent="0.25">
      <c r="E355" s="10"/>
    </row>
    <row r="356" spans="5:5" x14ac:dyDescent="0.25">
      <c r="E356" s="10"/>
    </row>
    <row r="357" spans="5:5" x14ac:dyDescent="0.25">
      <c r="E357" s="10"/>
    </row>
    <row r="358" spans="5:5" x14ac:dyDescent="0.25">
      <c r="E358" s="10"/>
    </row>
    <row r="359" spans="5:5" x14ac:dyDescent="0.25">
      <c r="E359" s="10"/>
    </row>
    <row r="360" spans="5:5" x14ac:dyDescent="0.25">
      <c r="E360" s="10"/>
    </row>
    <row r="361" spans="5:5" x14ac:dyDescent="0.25">
      <c r="E361" s="10"/>
    </row>
    <row r="362" spans="5:5" x14ac:dyDescent="0.25">
      <c r="E362" s="10"/>
    </row>
    <row r="363" spans="5:5" x14ac:dyDescent="0.25">
      <c r="E363" s="10"/>
    </row>
    <row r="364" spans="5:5" x14ac:dyDescent="0.25">
      <c r="E364" s="10"/>
    </row>
    <row r="365" spans="5:5" x14ac:dyDescent="0.25">
      <c r="E365" s="10"/>
    </row>
    <row r="366" spans="5:5" x14ac:dyDescent="0.25">
      <c r="E366" s="10"/>
    </row>
    <row r="367" spans="5:5" x14ac:dyDescent="0.25">
      <c r="E367" s="10"/>
    </row>
    <row r="368" spans="5:5" x14ac:dyDescent="0.25">
      <c r="E368" s="10"/>
    </row>
    <row r="369" spans="5:5" x14ac:dyDescent="0.25">
      <c r="E369" s="10"/>
    </row>
    <row r="370" spans="5:5" x14ac:dyDescent="0.25">
      <c r="E370" s="10"/>
    </row>
    <row r="371" spans="5:5" x14ac:dyDescent="0.25">
      <c r="E371" s="10"/>
    </row>
    <row r="372" spans="5:5" x14ac:dyDescent="0.25">
      <c r="E372" s="10"/>
    </row>
    <row r="373" spans="5:5" x14ac:dyDescent="0.25">
      <c r="E373" s="10"/>
    </row>
    <row r="374" spans="5:5" x14ac:dyDescent="0.25">
      <c r="E374" s="10"/>
    </row>
    <row r="375" spans="5:5" x14ac:dyDescent="0.25">
      <c r="E375" s="10"/>
    </row>
    <row r="376" spans="5:5" x14ac:dyDescent="0.25">
      <c r="E376" s="10"/>
    </row>
    <row r="377" spans="5:5" x14ac:dyDescent="0.25">
      <c r="E377" s="10"/>
    </row>
    <row r="378" spans="5:5" x14ac:dyDescent="0.25">
      <c r="E378" s="10"/>
    </row>
    <row r="379" spans="5:5" x14ac:dyDescent="0.25">
      <c r="E379" s="10"/>
    </row>
    <row r="380" spans="5:5" x14ac:dyDescent="0.25">
      <c r="E380" s="10"/>
    </row>
    <row r="381" spans="5:5" x14ac:dyDescent="0.25">
      <c r="E381" s="10"/>
    </row>
    <row r="382" spans="5:5" x14ac:dyDescent="0.25">
      <c r="E382" s="10"/>
    </row>
    <row r="383" spans="5:5" x14ac:dyDescent="0.25">
      <c r="E383" s="10"/>
    </row>
    <row r="384" spans="5:5" x14ac:dyDescent="0.25">
      <c r="E384" s="10"/>
    </row>
    <row r="385" spans="5:5" x14ac:dyDescent="0.25">
      <c r="E385" s="10"/>
    </row>
    <row r="386" spans="5:5" x14ac:dyDescent="0.25">
      <c r="E386" s="10"/>
    </row>
    <row r="387" spans="5:5" x14ac:dyDescent="0.25">
      <c r="E387" s="10"/>
    </row>
    <row r="388" spans="5:5" x14ac:dyDescent="0.25">
      <c r="E388" s="10"/>
    </row>
    <row r="389" spans="5:5" x14ac:dyDescent="0.25">
      <c r="E389" s="10"/>
    </row>
    <row r="390" spans="5:5" x14ac:dyDescent="0.25">
      <c r="E390" s="10"/>
    </row>
    <row r="391" spans="5:5" x14ac:dyDescent="0.25">
      <c r="E391" s="10"/>
    </row>
    <row r="392" spans="5:5" x14ac:dyDescent="0.25">
      <c r="E392" s="10"/>
    </row>
    <row r="393" spans="5:5" x14ac:dyDescent="0.25">
      <c r="E393" s="10"/>
    </row>
    <row r="394" spans="5:5" x14ac:dyDescent="0.25">
      <c r="E394" s="10"/>
    </row>
    <row r="395" spans="5:5" x14ac:dyDescent="0.25">
      <c r="E395" s="10"/>
    </row>
    <row r="396" spans="5:5" x14ac:dyDescent="0.25">
      <c r="E396" s="10"/>
    </row>
    <row r="397" spans="5:5" x14ac:dyDescent="0.25">
      <c r="E397" s="10"/>
    </row>
    <row r="398" spans="5:5" x14ac:dyDescent="0.25">
      <c r="E398" s="10"/>
    </row>
    <row r="399" spans="5:5" x14ac:dyDescent="0.25">
      <c r="E399" s="10"/>
    </row>
  </sheetData>
  <mergeCells count="1">
    <mergeCell ref="C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8"/>
  <sheetViews>
    <sheetView zoomScaleNormal="100" workbookViewId="0">
      <selection activeCell="I9" sqref="I9"/>
    </sheetView>
  </sheetViews>
  <sheetFormatPr defaultRowHeight="15" x14ac:dyDescent="0.25"/>
  <cols>
    <col min="1" max="1" width="4.7109375" style="1" bestFit="1" customWidth="1"/>
    <col min="2" max="2" width="25.85546875" style="1" customWidth="1"/>
    <col min="3" max="4" width="4.5703125" style="1" customWidth="1"/>
    <col min="5" max="5" width="9.7109375" style="1" bestFit="1" customWidth="1"/>
    <col min="6" max="7" width="4.7109375" style="8" bestFit="1" customWidth="1"/>
    <col min="8" max="8" width="3" style="8" bestFit="1" customWidth="1"/>
    <col min="9" max="9" width="5.85546875" style="8" bestFit="1" customWidth="1"/>
    <col min="10" max="10" width="4.71093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9.28515625" style="10" bestFit="1" customWidth="1"/>
    <col min="18" max="18" width="8.85546875" style="10" bestFit="1" customWidth="1"/>
    <col min="19" max="19" width="54.42578125" style="12" bestFit="1" customWidth="1"/>
    <col min="20" max="16384" width="9.140625" style="11"/>
  </cols>
  <sheetData>
    <row r="1" spans="1:19" s="6" customForma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40.5" customHeight="1" x14ac:dyDescent="0.25">
      <c r="A2" s="1">
        <v>1</v>
      </c>
      <c r="B2" s="46" t="s">
        <v>370</v>
      </c>
      <c r="C2" s="1">
        <v>6</v>
      </c>
      <c r="D2" s="1">
        <v>8</v>
      </c>
      <c r="E2" s="10">
        <v>0</v>
      </c>
      <c r="F2" s="48">
        <v>5</v>
      </c>
      <c r="G2" s="48">
        <v>5</v>
      </c>
      <c r="H2" s="48">
        <v>3</v>
      </c>
      <c r="I2" s="48">
        <v>5</v>
      </c>
      <c r="J2" s="48">
        <v>4</v>
      </c>
      <c r="K2" s="9">
        <v>0</v>
      </c>
      <c r="L2" s="9">
        <v>0</v>
      </c>
      <c r="M2" s="9">
        <v>0</v>
      </c>
      <c r="N2" s="9">
        <v>0</v>
      </c>
      <c r="O2" s="10">
        <f t="shared" ref="O2:O65" si="0">SUM(F2:J2)</f>
        <v>22</v>
      </c>
      <c r="P2" s="10">
        <f t="shared" ref="P2:P65" si="1">IF(SUM(K2:N2)=0,1,(IF(SUM(K2:N2)=1,0.85,(IF(SUM(K2:N2)=2,0.72,(IF(SUM(K2:N2)=3,0.6,(IF(SUM(K2:N2)=4,0.45)))))))))</f>
        <v>1</v>
      </c>
      <c r="Q2" s="10">
        <f t="shared" ref="Q2:Q65" si="2">O2*P2</f>
        <v>22</v>
      </c>
      <c r="R2" s="10">
        <f t="shared" ref="R2:R65" si="3">IF(Q2&lt;11,4,(IF(Q2&lt;14,3,(IF(Q2&lt;17,2,(IF(Q2&gt;=17,1)))))))</f>
        <v>1</v>
      </c>
    </row>
    <row r="3" spans="1:19" ht="37.5" customHeight="1" x14ac:dyDescent="0.25">
      <c r="A3" s="1">
        <v>2</v>
      </c>
      <c r="B3" s="46" t="s">
        <v>371</v>
      </c>
      <c r="C3" s="1">
        <v>7</v>
      </c>
      <c r="D3" s="1">
        <v>3</v>
      </c>
      <c r="E3" s="10">
        <v>1</v>
      </c>
      <c r="F3" s="48">
        <v>4</v>
      </c>
      <c r="G3" s="48">
        <v>5</v>
      </c>
      <c r="H3" s="48">
        <v>5</v>
      </c>
      <c r="I3" s="48">
        <v>4</v>
      </c>
      <c r="J3" s="48">
        <v>2</v>
      </c>
      <c r="K3" s="9">
        <v>0</v>
      </c>
      <c r="L3" s="9">
        <v>0</v>
      </c>
      <c r="M3" s="9">
        <v>0</v>
      </c>
      <c r="N3" s="9">
        <v>0</v>
      </c>
      <c r="O3" s="10">
        <f t="shared" si="0"/>
        <v>20</v>
      </c>
      <c r="P3" s="10">
        <f t="shared" si="1"/>
        <v>1</v>
      </c>
      <c r="Q3" s="10">
        <f t="shared" si="2"/>
        <v>20</v>
      </c>
      <c r="R3" s="10">
        <f t="shared" si="3"/>
        <v>1</v>
      </c>
    </row>
    <row r="4" spans="1:19" ht="46.5" customHeight="1" x14ac:dyDescent="0.25">
      <c r="A4" s="1">
        <v>3</v>
      </c>
      <c r="B4" s="46" t="s">
        <v>372</v>
      </c>
      <c r="C4" s="1">
        <v>7</v>
      </c>
      <c r="D4" s="1">
        <v>8</v>
      </c>
      <c r="E4" s="10">
        <v>1</v>
      </c>
      <c r="F4" s="48">
        <v>3</v>
      </c>
      <c r="G4" s="48">
        <v>1</v>
      </c>
      <c r="H4" s="48">
        <v>0</v>
      </c>
      <c r="I4" s="48">
        <v>5</v>
      </c>
      <c r="J4" s="48">
        <v>4</v>
      </c>
      <c r="K4" s="9">
        <v>1</v>
      </c>
      <c r="L4" s="9">
        <v>0</v>
      </c>
      <c r="M4" s="9">
        <v>0</v>
      </c>
      <c r="N4" s="9">
        <v>0</v>
      </c>
      <c r="O4" s="10">
        <f t="shared" si="0"/>
        <v>13</v>
      </c>
      <c r="P4" s="10">
        <f t="shared" si="1"/>
        <v>0.85</v>
      </c>
      <c r="Q4" s="10">
        <f t="shared" si="2"/>
        <v>11.049999999999999</v>
      </c>
      <c r="R4" s="10">
        <f t="shared" si="3"/>
        <v>3</v>
      </c>
    </row>
    <row r="5" spans="1:19" ht="51" customHeight="1" x14ac:dyDescent="0.25">
      <c r="A5" s="1">
        <v>4</v>
      </c>
      <c r="B5" s="46" t="s">
        <v>373</v>
      </c>
      <c r="C5" s="1">
        <v>7</v>
      </c>
      <c r="D5" s="1">
        <v>8</v>
      </c>
      <c r="E5" s="10">
        <v>1</v>
      </c>
      <c r="F5" s="48">
        <v>4</v>
      </c>
      <c r="G5" s="48">
        <v>5</v>
      </c>
      <c r="H5" s="48">
        <v>2</v>
      </c>
      <c r="I5" s="48">
        <v>5</v>
      </c>
      <c r="J5" s="48">
        <v>2</v>
      </c>
      <c r="K5" s="9">
        <v>0</v>
      </c>
      <c r="L5" s="9">
        <v>0</v>
      </c>
      <c r="M5" s="9">
        <v>0</v>
      </c>
      <c r="N5" s="9">
        <v>0</v>
      </c>
      <c r="O5" s="10">
        <f t="shared" si="0"/>
        <v>18</v>
      </c>
      <c r="P5" s="10">
        <f t="shared" si="1"/>
        <v>1</v>
      </c>
      <c r="Q5" s="10">
        <f t="shared" si="2"/>
        <v>18</v>
      </c>
      <c r="R5" s="10">
        <f t="shared" si="3"/>
        <v>1</v>
      </c>
    </row>
    <row r="6" spans="1:19" ht="48" customHeight="1" x14ac:dyDescent="0.25">
      <c r="A6" s="1">
        <v>5</v>
      </c>
      <c r="B6" s="46" t="s">
        <v>374</v>
      </c>
      <c r="C6" s="1">
        <v>7</v>
      </c>
      <c r="D6" s="1">
        <v>2</v>
      </c>
      <c r="E6" s="10">
        <v>1</v>
      </c>
      <c r="F6" s="48">
        <v>5</v>
      </c>
      <c r="G6" s="48">
        <v>5</v>
      </c>
      <c r="H6" s="48">
        <v>5</v>
      </c>
      <c r="I6" s="48">
        <v>5</v>
      </c>
      <c r="J6" s="48">
        <v>5</v>
      </c>
      <c r="K6" s="9">
        <v>0</v>
      </c>
      <c r="L6" s="9">
        <v>0</v>
      </c>
      <c r="M6" s="9">
        <v>0</v>
      </c>
      <c r="N6" s="9">
        <v>0</v>
      </c>
      <c r="O6" s="10">
        <f t="shared" si="0"/>
        <v>25</v>
      </c>
      <c r="P6" s="10">
        <f t="shared" si="1"/>
        <v>1</v>
      </c>
      <c r="Q6" s="10">
        <f t="shared" si="2"/>
        <v>25</v>
      </c>
      <c r="R6" s="10">
        <f t="shared" si="3"/>
        <v>1</v>
      </c>
    </row>
    <row r="7" spans="1:19" x14ac:dyDescent="0.25">
      <c r="E7" s="10"/>
    </row>
    <row r="8" spans="1:19" x14ac:dyDescent="0.25">
      <c r="E8" s="10"/>
    </row>
    <row r="9" spans="1:19" x14ac:dyDescent="0.25">
      <c r="E9" s="10"/>
    </row>
    <row r="10" spans="1:19" x14ac:dyDescent="0.25">
      <c r="E10" s="10"/>
    </row>
    <row r="11" spans="1:19" x14ac:dyDescent="0.25">
      <c r="E11" s="10"/>
    </row>
    <row r="12" spans="1:19" x14ac:dyDescent="0.25">
      <c r="E12" s="10"/>
    </row>
    <row r="13" spans="1:19" x14ac:dyDescent="0.25">
      <c r="E13" s="10"/>
    </row>
    <row r="14" spans="1:19" x14ac:dyDescent="0.25">
      <c r="E14" s="10"/>
    </row>
    <row r="15" spans="1:19" x14ac:dyDescent="0.25">
      <c r="E15" s="10"/>
    </row>
    <row r="16" spans="1:19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19" x14ac:dyDescent="0.25">
      <c r="E129" s="10"/>
    </row>
    <row r="130" spans="5:19" x14ac:dyDescent="0.25">
      <c r="E130" s="10"/>
      <c r="S130" s="12" t="s">
        <v>37</v>
      </c>
    </row>
    <row r="131" spans="5:19" x14ac:dyDescent="0.25">
      <c r="E131" s="10"/>
    </row>
    <row r="132" spans="5:19" x14ac:dyDescent="0.25">
      <c r="E132" s="10"/>
    </row>
    <row r="133" spans="5:19" x14ac:dyDescent="0.25">
      <c r="E133" s="10"/>
    </row>
    <row r="134" spans="5:19" x14ac:dyDescent="0.25">
      <c r="E134" s="10"/>
    </row>
    <row r="135" spans="5:19" x14ac:dyDescent="0.25">
      <c r="E135" s="10"/>
      <c r="S135" s="12" t="s">
        <v>40</v>
      </c>
    </row>
    <row r="136" spans="5:19" x14ac:dyDescent="0.25">
      <c r="E136" s="10"/>
    </row>
    <row r="137" spans="5:19" x14ac:dyDescent="0.25">
      <c r="E137" s="10"/>
    </row>
    <row r="138" spans="5:19" x14ac:dyDescent="0.25">
      <c r="E138" s="10"/>
    </row>
    <row r="139" spans="5:19" x14ac:dyDescent="0.25">
      <c r="E139" s="10"/>
    </row>
    <row r="140" spans="5:19" x14ac:dyDescent="0.25">
      <c r="E140" s="10"/>
    </row>
    <row r="141" spans="5:19" x14ac:dyDescent="0.25">
      <c r="E141" s="10"/>
    </row>
    <row r="142" spans="5:19" x14ac:dyDescent="0.25">
      <c r="E142" s="10"/>
    </row>
    <row r="143" spans="5:19" x14ac:dyDescent="0.25">
      <c r="E143" s="10"/>
    </row>
    <row r="144" spans="5:19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19" x14ac:dyDescent="0.25">
      <c r="E193" s="10"/>
    </row>
    <row r="194" spans="5:19" x14ac:dyDescent="0.25">
      <c r="E194" s="10"/>
    </row>
    <row r="195" spans="5:19" x14ac:dyDescent="0.25">
      <c r="E195" s="10"/>
    </row>
    <row r="196" spans="5:19" x14ac:dyDescent="0.25">
      <c r="E196" s="10"/>
    </row>
    <row r="197" spans="5:19" x14ac:dyDescent="0.25">
      <c r="E197" s="10"/>
    </row>
    <row r="198" spans="5:19" x14ac:dyDescent="0.25">
      <c r="E198" s="10"/>
    </row>
    <row r="199" spans="5:19" x14ac:dyDescent="0.25">
      <c r="E199" s="10"/>
    </row>
    <row r="200" spans="5:19" x14ac:dyDescent="0.25">
      <c r="E200" s="10"/>
    </row>
    <row r="201" spans="5:19" x14ac:dyDescent="0.25">
      <c r="E201" s="10"/>
    </row>
    <row r="202" spans="5:19" x14ac:dyDescent="0.25">
      <c r="E202" s="10"/>
      <c r="S202" s="12" t="s">
        <v>33</v>
      </c>
    </row>
    <row r="203" spans="5:19" x14ac:dyDescent="0.25">
      <c r="E203" s="10"/>
    </row>
    <row r="204" spans="5:19" x14ac:dyDescent="0.25">
      <c r="E204" s="10"/>
    </row>
    <row r="205" spans="5:19" x14ac:dyDescent="0.25">
      <c r="E205" s="10"/>
    </row>
    <row r="206" spans="5:19" x14ac:dyDescent="0.25">
      <c r="E206" s="10"/>
    </row>
    <row r="207" spans="5:19" x14ac:dyDescent="0.25">
      <c r="E207" s="10"/>
      <c r="S207" s="12" t="s">
        <v>38</v>
      </c>
    </row>
    <row r="208" spans="5:19" x14ac:dyDescent="0.25">
      <c r="E208" s="10"/>
    </row>
    <row r="209" spans="5:19" x14ac:dyDescent="0.25">
      <c r="E209" s="10"/>
    </row>
    <row r="210" spans="5:19" x14ac:dyDescent="0.25">
      <c r="E210" s="10"/>
    </row>
    <row r="211" spans="5:19" x14ac:dyDescent="0.25">
      <c r="E211" s="10"/>
    </row>
    <row r="212" spans="5:19" x14ac:dyDescent="0.25">
      <c r="E212" s="10"/>
    </row>
    <row r="213" spans="5:19" x14ac:dyDescent="0.25">
      <c r="E213" s="10"/>
    </row>
    <row r="214" spans="5:19" x14ac:dyDescent="0.25">
      <c r="E214" s="10"/>
    </row>
    <row r="215" spans="5:19" x14ac:dyDescent="0.25">
      <c r="E215" s="10"/>
    </row>
    <row r="216" spans="5:19" x14ac:dyDescent="0.25">
      <c r="E216" s="10"/>
    </row>
    <row r="217" spans="5:19" x14ac:dyDescent="0.25">
      <c r="E217" s="10"/>
    </row>
    <row r="218" spans="5:19" x14ac:dyDescent="0.25">
      <c r="E218" s="10"/>
    </row>
    <row r="219" spans="5:19" x14ac:dyDescent="0.25">
      <c r="E219" s="10"/>
    </row>
    <row r="220" spans="5:19" x14ac:dyDescent="0.25">
      <c r="E220" s="10"/>
      <c r="S220" s="12" t="s">
        <v>41</v>
      </c>
    </row>
    <row r="221" spans="5:19" x14ac:dyDescent="0.25">
      <c r="E221" s="10"/>
    </row>
    <row r="222" spans="5:19" x14ac:dyDescent="0.25">
      <c r="E222" s="10"/>
    </row>
    <row r="223" spans="5:19" x14ac:dyDescent="0.25">
      <c r="E223" s="10"/>
    </row>
    <row r="224" spans="5:19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21"/>
  <sheetViews>
    <sheetView zoomScaleNormal="100" workbookViewId="0">
      <selection activeCell="K3" sqref="K3"/>
    </sheetView>
  </sheetViews>
  <sheetFormatPr defaultRowHeight="15" x14ac:dyDescent="0.25"/>
  <cols>
    <col min="1" max="1" width="5.85546875" style="1" bestFit="1" customWidth="1"/>
    <col min="2" max="2" width="16.7109375" style="1" customWidth="1"/>
    <col min="3" max="4" width="3.85546875" style="1" customWidth="1"/>
    <col min="5" max="5" width="9.7109375" style="1" bestFit="1" customWidth="1"/>
    <col min="6" max="10" width="4.71093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8.140625" style="10" bestFit="1" customWidth="1"/>
    <col min="18" max="18" width="8.85546875" style="10" bestFit="1" customWidth="1"/>
    <col min="19" max="19" width="74.28515625" style="12" bestFit="1" customWidth="1"/>
    <col min="20" max="16384" width="9.140625" style="11"/>
  </cols>
  <sheetData>
    <row r="1" spans="1:19" s="6" customForma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30" x14ac:dyDescent="0.25">
      <c r="A2" s="1">
        <v>1</v>
      </c>
      <c r="B2" s="45" t="s">
        <v>141</v>
      </c>
      <c r="C2" s="1">
        <v>7</v>
      </c>
      <c r="D2" s="1">
        <v>0</v>
      </c>
      <c r="E2" s="10">
        <v>1</v>
      </c>
      <c r="F2" s="8">
        <v>4</v>
      </c>
      <c r="G2" s="8">
        <v>5</v>
      </c>
      <c r="H2" s="8">
        <v>2</v>
      </c>
      <c r="I2" s="8">
        <v>4.4000000000000004</v>
      </c>
      <c r="J2" s="8">
        <v>3</v>
      </c>
      <c r="K2" s="9">
        <v>0</v>
      </c>
      <c r="L2" s="9">
        <v>0</v>
      </c>
      <c r="M2" s="9">
        <v>0</v>
      </c>
      <c r="N2" s="9">
        <v>0</v>
      </c>
      <c r="O2" s="10">
        <f t="shared" ref="O2" si="0">SUM(F2:J2)</f>
        <v>18.399999999999999</v>
      </c>
      <c r="P2" s="10">
        <f t="shared" ref="P2" si="1">IF(SUM(K2:N2)=0,1,(IF(SUM(K2:N2)=1,0.85,(IF(SUM(K2:N2)=2,0.72,(IF(SUM(K2:N2)=3,0.6,(IF(SUM(K2:N2)=4,0.45)))))))))</f>
        <v>1</v>
      </c>
      <c r="Q2" s="10">
        <f t="shared" ref="Q2:Q3" si="2">O2*P2</f>
        <v>18.399999999999999</v>
      </c>
      <c r="R2" s="10">
        <f t="shared" ref="R2:R3" si="3">IF(Q2&lt;11,4,(IF(Q2&lt;14,3,(IF(Q2&lt;17,2,(IF(Q2&gt;=17,1)))))))</f>
        <v>1</v>
      </c>
    </row>
    <row r="3" spans="1:19" ht="45" x14ac:dyDescent="0.25">
      <c r="A3" s="1">
        <v>2</v>
      </c>
      <c r="B3" s="45" t="s">
        <v>142</v>
      </c>
      <c r="C3" s="1">
        <v>7</v>
      </c>
      <c r="D3" s="1">
        <v>5</v>
      </c>
      <c r="E3" s="10">
        <v>1</v>
      </c>
      <c r="F3" s="8">
        <v>5</v>
      </c>
      <c r="G3" s="8">
        <v>4.5</v>
      </c>
      <c r="H3" s="8">
        <v>0</v>
      </c>
      <c r="I3" s="8">
        <v>5</v>
      </c>
      <c r="J3" s="8">
        <v>3</v>
      </c>
      <c r="K3" s="9">
        <v>0</v>
      </c>
      <c r="L3" s="9">
        <v>0</v>
      </c>
      <c r="M3" s="9">
        <v>0</v>
      </c>
      <c r="N3" s="9">
        <v>0</v>
      </c>
      <c r="O3" s="10">
        <f t="shared" ref="O3" si="4">SUM(F3:J3)</f>
        <v>17.5</v>
      </c>
      <c r="P3" s="10">
        <f t="shared" ref="P3" si="5">IF(SUM(K3:N3)=0,1,(IF(SUM(K3:N3)=1,0.85,(IF(SUM(K3:N3)=2,0.72,(IF(SUM(K3:N3)=3,0.6,(IF(SUM(K3:N3)=4,0.45)))))))))</f>
        <v>1</v>
      </c>
      <c r="Q3" s="10">
        <f t="shared" si="2"/>
        <v>17.5</v>
      </c>
      <c r="R3" s="10">
        <f t="shared" si="3"/>
        <v>1</v>
      </c>
    </row>
    <row r="4" spans="1:19" x14ac:dyDescent="0.25">
      <c r="E4" s="10"/>
    </row>
    <row r="5" spans="1:19" x14ac:dyDescent="0.25">
      <c r="E5" s="10"/>
    </row>
    <row r="6" spans="1:19" x14ac:dyDescent="0.25">
      <c r="E6" s="10"/>
    </row>
    <row r="7" spans="1:19" x14ac:dyDescent="0.25">
      <c r="E7" s="10"/>
    </row>
    <row r="8" spans="1:19" x14ac:dyDescent="0.25">
      <c r="E8" s="10"/>
    </row>
    <row r="9" spans="1:19" x14ac:dyDescent="0.25">
      <c r="E9" s="10"/>
    </row>
    <row r="10" spans="1:19" x14ac:dyDescent="0.25">
      <c r="E10" s="10"/>
    </row>
    <row r="11" spans="1:19" x14ac:dyDescent="0.25">
      <c r="E11" s="10"/>
    </row>
    <row r="12" spans="1:19" x14ac:dyDescent="0.25">
      <c r="E12" s="10"/>
    </row>
    <row r="13" spans="1:19" x14ac:dyDescent="0.25">
      <c r="E13" s="10"/>
    </row>
    <row r="14" spans="1:19" x14ac:dyDescent="0.25">
      <c r="E14" s="10"/>
    </row>
    <row r="15" spans="1:19" x14ac:dyDescent="0.25">
      <c r="E15" s="10"/>
    </row>
    <row r="16" spans="1:19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  <row r="269" spans="5:5" x14ac:dyDescent="0.25">
      <c r="E269" s="10"/>
    </row>
    <row r="270" spans="5:5" x14ac:dyDescent="0.25">
      <c r="E270" s="10"/>
    </row>
    <row r="271" spans="5:5" x14ac:dyDescent="0.25">
      <c r="E271" s="10"/>
    </row>
    <row r="272" spans="5:5" x14ac:dyDescent="0.25">
      <c r="E272" s="10"/>
    </row>
    <row r="273" spans="5:5" x14ac:dyDescent="0.25">
      <c r="E273" s="10"/>
    </row>
    <row r="274" spans="5:5" x14ac:dyDescent="0.25">
      <c r="E274" s="10"/>
    </row>
    <row r="275" spans="5:5" x14ac:dyDescent="0.25">
      <c r="E275" s="10"/>
    </row>
    <row r="276" spans="5:5" x14ac:dyDescent="0.25">
      <c r="E276" s="10"/>
    </row>
    <row r="277" spans="5:5" x14ac:dyDescent="0.25">
      <c r="E277" s="10"/>
    </row>
    <row r="278" spans="5:5" x14ac:dyDescent="0.25">
      <c r="E278" s="10"/>
    </row>
    <row r="279" spans="5:5" x14ac:dyDescent="0.25">
      <c r="E279" s="10"/>
    </row>
    <row r="280" spans="5:5" x14ac:dyDescent="0.25">
      <c r="E280" s="10"/>
    </row>
    <row r="281" spans="5:5" x14ac:dyDescent="0.25">
      <c r="E281" s="10"/>
    </row>
    <row r="282" spans="5:5" x14ac:dyDescent="0.25">
      <c r="E282" s="10"/>
    </row>
    <row r="283" spans="5:5" x14ac:dyDescent="0.25">
      <c r="E283" s="10"/>
    </row>
    <row r="284" spans="5:5" x14ac:dyDescent="0.25">
      <c r="E284" s="10"/>
    </row>
    <row r="285" spans="5:5" x14ac:dyDescent="0.25">
      <c r="E285" s="10"/>
    </row>
    <row r="286" spans="5:5" x14ac:dyDescent="0.25">
      <c r="E286" s="10"/>
    </row>
    <row r="287" spans="5:5" x14ac:dyDescent="0.25">
      <c r="E287" s="10"/>
    </row>
    <row r="288" spans="5:5" x14ac:dyDescent="0.25">
      <c r="E288" s="10"/>
    </row>
    <row r="289" spans="5:5" x14ac:dyDescent="0.25">
      <c r="E289" s="10"/>
    </row>
    <row r="290" spans="5:5" x14ac:dyDescent="0.25">
      <c r="E290" s="10"/>
    </row>
    <row r="291" spans="5:5" x14ac:dyDescent="0.25">
      <c r="E291" s="10"/>
    </row>
    <row r="292" spans="5:5" x14ac:dyDescent="0.25">
      <c r="E292" s="10"/>
    </row>
    <row r="293" spans="5:5" x14ac:dyDescent="0.25">
      <c r="E293" s="10"/>
    </row>
    <row r="294" spans="5:5" x14ac:dyDescent="0.25">
      <c r="E294" s="10"/>
    </row>
    <row r="295" spans="5:5" x14ac:dyDescent="0.25">
      <c r="E295" s="10"/>
    </row>
    <row r="296" spans="5:5" x14ac:dyDescent="0.25">
      <c r="E296" s="10"/>
    </row>
    <row r="297" spans="5:5" x14ac:dyDescent="0.25">
      <c r="E297" s="10"/>
    </row>
    <row r="298" spans="5:5" x14ac:dyDescent="0.25">
      <c r="E298" s="10"/>
    </row>
    <row r="299" spans="5:5" x14ac:dyDescent="0.25">
      <c r="E299" s="10"/>
    </row>
    <row r="300" spans="5:5" x14ac:dyDescent="0.25">
      <c r="E300" s="10"/>
    </row>
    <row r="301" spans="5:5" x14ac:dyDescent="0.25">
      <c r="E301" s="10"/>
    </row>
    <row r="302" spans="5:5" x14ac:dyDescent="0.25">
      <c r="E302" s="10"/>
    </row>
    <row r="303" spans="5:5" x14ac:dyDescent="0.25">
      <c r="E303" s="10"/>
    </row>
    <row r="304" spans="5:5" x14ac:dyDescent="0.25">
      <c r="E304" s="10"/>
    </row>
    <row r="305" spans="5:5" x14ac:dyDescent="0.25">
      <c r="E305" s="10"/>
    </row>
    <row r="306" spans="5:5" x14ac:dyDescent="0.25">
      <c r="E306" s="10"/>
    </row>
    <row r="307" spans="5:5" x14ac:dyDescent="0.25">
      <c r="E307" s="10"/>
    </row>
    <row r="308" spans="5:5" x14ac:dyDescent="0.25">
      <c r="E308" s="10"/>
    </row>
    <row r="309" spans="5:5" x14ac:dyDescent="0.25">
      <c r="E309" s="10"/>
    </row>
    <row r="310" spans="5:5" x14ac:dyDescent="0.25">
      <c r="E310" s="10"/>
    </row>
    <row r="311" spans="5:5" x14ac:dyDescent="0.25">
      <c r="E311" s="10"/>
    </row>
    <row r="312" spans="5:5" x14ac:dyDescent="0.25">
      <c r="E312" s="10"/>
    </row>
    <row r="313" spans="5:5" x14ac:dyDescent="0.25">
      <c r="E313" s="10"/>
    </row>
    <row r="314" spans="5:5" x14ac:dyDescent="0.25">
      <c r="E314" s="10"/>
    </row>
    <row r="315" spans="5:5" x14ac:dyDescent="0.25">
      <c r="E315" s="10"/>
    </row>
    <row r="316" spans="5:5" x14ac:dyDescent="0.25">
      <c r="E316" s="10"/>
    </row>
    <row r="317" spans="5:5" x14ac:dyDescent="0.25">
      <c r="E317" s="10"/>
    </row>
    <row r="318" spans="5:5" x14ac:dyDescent="0.25">
      <c r="E318" s="10"/>
    </row>
    <row r="319" spans="5:5" x14ac:dyDescent="0.25">
      <c r="E319" s="10"/>
    </row>
    <row r="320" spans="5:5" x14ac:dyDescent="0.25">
      <c r="E320" s="10"/>
    </row>
    <row r="321" spans="5:5" x14ac:dyDescent="0.25">
      <c r="E321" s="10"/>
    </row>
    <row r="322" spans="5:5" x14ac:dyDescent="0.25">
      <c r="E322" s="10"/>
    </row>
    <row r="323" spans="5:5" x14ac:dyDescent="0.25">
      <c r="E323" s="10"/>
    </row>
    <row r="324" spans="5:5" x14ac:dyDescent="0.25">
      <c r="E324" s="10"/>
    </row>
    <row r="325" spans="5:5" x14ac:dyDescent="0.25">
      <c r="E325" s="10"/>
    </row>
    <row r="326" spans="5:5" x14ac:dyDescent="0.25">
      <c r="E326" s="10"/>
    </row>
    <row r="327" spans="5:5" x14ac:dyDescent="0.25">
      <c r="E327" s="10"/>
    </row>
    <row r="328" spans="5:5" x14ac:dyDescent="0.25">
      <c r="E328" s="10"/>
    </row>
    <row r="329" spans="5:5" x14ac:dyDescent="0.25">
      <c r="E329" s="10"/>
    </row>
    <row r="330" spans="5:5" x14ac:dyDescent="0.25">
      <c r="E330" s="10"/>
    </row>
    <row r="331" spans="5:5" x14ac:dyDescent="0.25">
      <c r="E331" s="10"/>
    </row>
    <row r="332" spans="5:5" x14ac:dyDescent="0.25">
      <c r="E332" s="10"/>
    </row>
    <row r="333" spans="5:5" x14ac:dyDescent="0.25">
      <c r="E333" s="10"/>
    </row>
    <row r="334" spans="5:5" x14ac:dyDescent="0.25">
      <c r="E334" s="10"/>
    </row>
    <row r="335" spans="5:5" x14ac:dyDescent="0.25">
      <c r="E335" s="10"/>
    </row>
    <row r="336" spans="5:5" x14ac:dyDescent="0.25">
      <c r="E336" s="10"/>
    </row>
    <row r="337" spans="5:5" x14ac:dyDescent="0.25">
      <c r="E337" s="10"/>
    </row>
    <row r="338" spans="5:5" x14ac:dyDescent="0.25">
      <c r="E338" s="10"/>
    </row>
    <row r="339" spans="5:5" x14ac:dyDescent="0.25">
      <c r="E339" s="10"/>
    </row>
    <row r="340" spans="5:5" x14ac:dyDescent="0.25">
      <c r="E340" s="10"/>
    </row>
    <row r="341" spans="5:5" x14ac:dyDescent="0.25">
      <c r="E341" s="10"/>
    </row>
    <row r="342" spans="5:5" x14ac:dyDescent="0.25">
      <c r="E342" s="10"/>
    </row>
    <row r="343" spans="5:5" x14ac:dyDescent="0.25">
      <c r="E343" s="10"/>
    </row>
    <row r="344" spans="5:5" x14ac:dyDescent="0.25">
      <c r="E344" s="10"/>
    </row>
    <row r="345" spans="5:5" x14ac:dyDescent="0.25">
      <c r="E345" s="10"/>
    </row>
    <row r="346" spans="5:5" x14ac:dyDescent="0.25">
      <c r="E346" s="10"/>
    </row>
    <row r="347" spans="5:5" x14ac:dyDescent="0.25">
      <c r="E347" s="10"/>
    </row>
    <row r="348" spans="5:5" x14ac:dyDescent="0.25">
      <c r="E348" s="10"/>
    </row>
    <row r="349" spans="5:5" x14ac:dyDescent="0.25">
      <c r="E349" s="10"/>
    </row>
    <row r="350" spans="5:5" x14ac:dyDescent="0.25">
      <c r="E350" s="10"/>
    </row>
    <row r="351" spans="5:5" x14ac:dyDescent="0.25">
      <c r="E351" s="10"/>
    </row>
    <row r="352" spans="5:5" x14ac:dyDescent="0.25">
      <c r="E352" s="10"/>
    </row>
    <row r="353" spans="5:5" x14ac:dyDescent="0.25">
      <c r="E353" s="10"/>
    </row>
    <row r="354" spans="5:5" x14ac:dyDescent="0.25">
      <c r="E354" s="10"/>
    </row>
    <row r="355" spans="5:5" x14ac:dyDescent="0.25">
      <c r="E355" s="10"/>
    </row>
    <row r="356" spans="5:5" x14ac:dyDescent="0.25">
      <c r="E356" s="10"/>
    </row>
    <row r="357" spans="5:5" x14ac:dyDescent="0.25">
      <c r="E357" s="10"/>
    </row>
    <row r="358" spans="5:5" x14ac:dyDescent="0.25">
      <c r="E358" s="10"/>
    </row>
    <row r="359" spans="5:5" x14ac:dyDescent="0.25">
      <c r="E359" s="10"/>
    </row>
    <row r="360" spans="5:5" x14ac:dyDescent="0.25">
      <c r="E360" s="10"/>
    </row>
    <row r="361" spans="5:5" x14ac:dyDescent="0.25">
      <c r="E361" s="10"/>
    </row>
    <row r="362" spans="5:5" x14ac:dyDescent="0.25">
      <c r="E362" s="10"/>
    </row>
    <row r="363" spans="5:5" x14ac:dyDescent="0.25">
      <c r="E363" s="10"/>
    </row>
    <row r="364" spans="5:5" x14ac:dyDescent="0.25">
      <c r="E364" s="10"/>
    </row>
    <row r="365" spans="5:5" x14ac:dyDescent="0.25">
      <c r="E365" s="10"/>
    </row>
    <row r="366" spans="5:5" x14ac:dyDescent="0.25">
      <c r="E366" s="10"/>
    </row>
    <row r="367" spans="5:5" x14ac:dyDescent="0.25">
      <c r="E367" s="10"/>
    </row>
    <row r="368" spans="5:5" x14ac:dyDescent="0.25">
      <c r="E368" s="10"/>
    </row>
    <row r="369" spans="5:5" x14ac:dyDescent="0.25">
      <c r="E369" s="10"/>
    </row>
    <row r="370" spans="5:5" x14ac:dyDescent="0.25">
      <c r="E370" s="10"/>
    </row>
    <row r="371" spans="5:5" x14ac:dyDescent="0.25">
      <c r="E371" s="10"/>
    </row>
    <row r="372" spans="5:5" x14ac:dyDescent="0.25">
      <c r="E372" s="10"/>
    </row>
    <row r="373" spans="5:5" x14ac:dyDescent="0.25">
      <c r="E373" s="10"/>
    </row>
    <row r="374" spans="5:5" x14ac:dyDescent="0.25">
      <c r="E374" s="10"/>
    </row>
    <row r="375" spans="5:5" x14ac:dyDescent="0.25">
      <c r="E375" s="10"/>
    </row>
    <row r="376" spans="5:5" x14ac:dyDescent="0.25">
      <c r="E376" s="10"/>
    </row>
    <row r="377" spans="5:5" x14ac:dyDescent="0.25">
      <c r="E377" s="10"/>
    </row>
    <row r="378" spans="5:5" x14ac:dyDescent="0.25">
      <c r="E378" s="10"/>
    </row>
    <row r="379" spans="5:5" x14ac:dyDescent="0.25">
      <c r="E379" s="10"/>
    </row>
    <row r="380" spans="5:5" x14ac:dyDescent="0.25">
      <c r="E380" s="10"/>
    </row>
    <row r="381" spans="5:5" x14ac:dyDescent="0.25">
      <c r="E381" s="10"/>
    </row>
    <row r="382" spans="5:5" x14ac:dyDescent="0.25">
      <c r="E382" s="10"/>
    </row>
    <row r="383" spans="5:5" x14ac:dyDescent="0.25">
      <c r="E383" s="10"/>
    </row>
    <row r="384" spans="5:5" x14ac:dyDescent="0.25">
      <c r="E384" s="10"/>
    </row>
    <row r="385" spans="5:5" x14ac:dyDescent="0.25">
      <c r="E385" s="10"/>
    </row>
    <row r="386" spans="5:5" x14ac:dyDescent="0.25">
      <c r="E386" s="10"/>
    </row>
    <row r="387" spans="5:5" x14ac:dyDescent="0.25">
      <c r="E387" s="10"/>
    </row>
    <row r="388" spans="5:5" x14ac:dyDescent="0.25">
      <c r="E388" s="10"/>
    </row>
    <row r="389" spans="5:5" x14ac:dyDescent="0.25">
      <c r="E389" s="10"/>
    </row>
    <row r="390" spans="5:5" x14ac:dyDescent="0.25">
      <c r="E390" s="10"/>
    </row>
    <row r="391" spans="5:5" x14ac:dyDescent="0.25">
      <c r="E391" s="10"/>
    </row>
    <row r="392" spans="5:5" x14ac:dyDescent="0.25">
      <c r="E392" s="10"/>
    </row>
    <row r="393" spans="5:5" x14ac:dyDescent="0.25">
      <c r="E393" s="10"/>
    </row>
    <row r="394" spans="5:5" x14ac:dyDescent="0.25">
      <c r="E394" s="10"/>
    </row>
    <row r="395" spans="5:5" x14ac:dyDescent="0.25">
      <c r="E395" s="10"/>
    </row>
    <row r="396" spans="5:5" x14ac:dyDescent="0.25">
      <c r="E396" s="10"/>
    </row>
    <row r="397" spans="5:5" x14ac:dyDescent="0.25">
      <c r="E397" s="10"/>
    </row>
    <row r="398" spans="5:5" x14ac:dyDescent="0.25">
      <c r="E398" s="10"/>
    </row>
    <row r="399" spans="5:5" x14ac:dyDescent="0.25">
      <c r="E399" s="10"/>
    </row>
    <row r="400" spans="5:5" x14ac:dyDescent="0.25">
      <c r="E400" s="10"/>
    </row>
    <row r="401" spans="5:5" x14ac:dyDescent="0.25">
      <c r="E401" s="10"/>
    </row>
    <row r="402" spans="5:5" x14ac:dyDescent="0.25">
      <c r="E402" s="10"/>
    </row>
    <row r="403" spans="5:5" x14ac:dyDescent="0.25">
      <c r="E403" s="10"/>
    </row>
    <row r="404" spans="5:5" x14ac:dyDescent="0.25">
      <c r="E404" s="10"/>
    </row>
    <row r="405" spans="5:5" x14ac:dyDescent="0.25">
      <c r="E405" s="10"/>
    </row>
    <row r="406" spans="5:5" x14ac:dyDescent="0.25">
      <c r="E406" s="10"/>
    </row>
    <row r="407" spans="5:5" x14ac:dyDescent="0.25">
      <c r="E407" s="10"/>
    </row>
    <row r="408" spans="5:5" x14ac:dyDescent="0.25">
      <c r="E408" s="10"/>
    </row>
    <row r="409" spans="5:5" x14ac:dyDescent="0.25">
      <c r="E409" s="10"/>
    </row>
    <row r="410" spans="5:5" x14ac:dyDescent="0.25">
      <c r="E410" s="10"/>
    </row>
    <row r="411" spans="5:5" x14ac:dyDescent="0.25">
      <c r="E411" s="10"/>
    </row>
    <row r="412" spans="5:5" x14ac:dyDescent="0.25">
      <c r="E412" s="10"/>
    </row>
    <row r="413" spans="5:5" x14ac:dyDescent="0.25">
      <c r="E413" s="10"/>
    </row>
    <row r="414" spans="5:5" x14ac:dyDescent="0.25">
      <c r="E414" s="10"/>
    </row>
    <row r="415" spans="5:5" x14ac:dyDescent="0.25">
      <c r="E415" s="10"/>
    </row>
    <row r="416" spans="5:5" x14ac:dyDescent="0.25">
      <c r="E416" s="10"/>
    </row>
    <row r="417" spans="5:5" x14ac:dyDescent="0.25">
      <c r="E417" s="10"/>
    </row>
    <row r="418" spans="5:5" x14ac:dyDescent="0.25">
      <c r="E418" s="10"/>
    </row>
    <row r="419" spans="5:5" x14ac:dyDescent="0.25">
      <c r="E419" s="10"/>
    </row>
    <row r="420" spans="5:5" x14ac:dyDescent="0.25">
      <c r="E420" s="10"/>
    </row>
    <row r="421" spans="5:5" x14ac:dyDescent="0.25">
      <c r="E421" s="10"/>
    </row>
    <row r="422" spans="5:5" x14ac:dyDescent="0.25">
      <c r="E422" s="10"/>
    </row>
    <row r="423" spans="5:5" x14ac:dyDescent="0.25">
      <c r="E423" s="10"/>
    </row>
    <row r="424" spans="5:5" x14ac:dyDescent="0.25">
      <c r="E424" s="10"/>
    </row>
    <row r="425" spans="5:5" x14ac:dyDescent="0.25">
      <c r="E425" s="10"/>
    </row>
    <row r="426" spans="5:5" x14ac:dyDescent="0.25">
      <c r="E426" s="10"/>
    </row>
    <row r="427" spans="5:5" x14ac:dyDescent="0.25">
      <c r="E427" s="10"/>
    </row>
    <row r="428" spans="5:5" x14ac:dyDescent="0.25">
      <c r="E428" s="10"/>
    </row>
    <row r="429" spans="5:5" x14ac:dyDescent="0.25">
      <c r="E429" s="10"/>
    </row>
    <row r="430" spans="5:5" x14ac:dyDescent="0.25">
      <c r="E430" s="10"/>
    </row>
    <row r="431" spans="5:5" x14ac:dyDescent="0.25">
      <c r="E431" s="10"/>
    </row>
    <row r="432" spans="5:5" x14ac:dyDescent="0.25">
      <c r="E432" s="10"/>
    </row>
    <row r="433" spans="5:5" x14ac:dyDescent="0.25">
      <c r="E433" s="10"/>
    </row>
    <row r="434" spans="5:5" x14ac:dyDescent="0.25">
      <c r="E434" s="10"/>
    </row>
    <row r="435" spans="5:5" x14ac:dyDescent="0.25">
      <c r="E435" s="10"/>
    </row>
    <row r="436" spans="5:5" x14ac:dyDescent="0.25">
      <c r="E436" s="10"/>
    </row>
    <row r="437" spans="5:5" x14ac:dyDescent="0.25">
      <c r="E437" s="10"/>
    </row>
    <row r="438" spans="5:5" x14ac:dyDescent="0.25">
      <c r="E438" s="10"/>
    </row>
    <row r="439" spans="5:5" x14ac:dyDescent="0.25">
      <c r="E439" s="10"/>
    </row>
    <row r="440" spans="5:5" x14ac:dyDescent="0.25">
      <c r="E440" s="10"/>
    </row>
    <row r="441" spans="5:5" x14ac:dyDescent="0.25">
      <c r="E441" s="10"/>
    </row>
    <row r="442" spans="5:5" x14ac:dyDescent="0.25">
      <c r="E442" s="10"/>
    </row>
    <row r="443" spans="5:5" x14ac:dyDescent="0.25">
      <c r="E443" s="10"/>
    </row>
    <row r="444" spans="5:5" x14ac:dyDescent="0.25">
      <c r="E444" s="10"/>
    </row>
    <row r="445" spans="5:5" x14ac:dyDescent="0.25">
      <c r="E445" s="10"/>
    </row>
    <row r="446" spans="5:5" x14ac:dyDescent="0.25">
      <c r="E446" s="10"/>
    </row>
    <row r="447" spans="5:5" x14ac:dyDescent="0.25">
      <c r="E447" s="10"/>
    </row>
    <row r="448" spans="5:5" x14ac:dyDescent="0.25">
      <c r="E448" s="10"/>
    </row>
    <row r="449" spans="5:5" x14ac:dyDescent="0.25">
      <c r="E449" s="10"/>
    </row>
    <row r="450" spans="5:5" x14ac:dyDescent="0.25">
      <c r="E450" s="10"/>
    </row>
    <row r="451" spans="5:5" x14ac:dyDescent="0.25">
      <c r="E451" s="10"/>
    </row>
    <row r="452" spans="5:5" x14ac:dyDescent="0.25">
      <c r="E452" s="10"/>
    </row>
    <row r="453" spans="5:5" x14ac:dyDescent="0.25">
      <c r="E453" s="10"/>
    </row>
    <row r="454" spans="5:5" x14ac:dyDescent="0.25">
      <c r="E454" s="10"/>
    </row>
    <row r="455" spans="5:5" x14ac:dyDescent="0.25">
      <c r="E455" s="10"/>
    </row>
    <row r="456" spans="5:5" x14ac:dyDescent="0.25">
      <c r="E456" s="10"/>
    </row>
    <row r="457" spans="5:5" x14ac:dyDescent="0.25">
      <c r="E457" s="10"/>
    </row>
    <row r="458" spans="5:5" x14ac:dyDescent="0.25">
      <c r="E458" s="10"/>
    </row>
    <row r="459" spans="5:5" x14ac:dyDescent="0.25">
      <c r="E459" s="10"/>
    </row>
    <row r="460" spans="5:5" x14ac:dyDescent="0.25">
      <c r="E460" s="10"/>
    </row>
    <row r="461" spans="5:5" x14ac:dyDescent="0.25">
      <c r="E461" s="10"/>
    </row>
    <row r="462" spans="5:5" x14ac:dyDescent="0.25">
      <c r="E462" s="10"/>
    </row>
    <row r="463" spans="5:5" x14ac:dyDescent="0.25">
      <c r="E463" s="10"/>
    </row>
    <row r="464" spans="5:5" x14ac:dyDescent="0.25">
      <c r="E464" s="10"/>
    </row>
    <row r="465" spans="5:5" x14ac:dyDescent="0.25">
      <c r="E465" s="10"/>
    </row>
    <row r="466" spans="5:5" x14ac:dyDescent="0.25">
      <c r="E466" s="10"/>
    </row>
    <row r="467" spans="5:5" x14ac:dyDescent="0.25">
      <c r="E467" s="10"/>
    </row>
    <row r="468" spans="5:5" x14ac:dyDescent="0.25">
      <c r="E468" s="10"/>
    </row>
    <row r="469" spans="5:5" x14ac:dyDescent="0.25">
      <c r="E469" s="10"/>
    </row>
    <row r="470" spans="5:5" x14ac:dyDescent="0.25">
      <c r="E470" s="10"/>
    </row>
    <row r="471" spans="5:5" x14ac:dyDescent="0.25">
      <c r="E471" s="10"/>
    </row>
    <row r="472" spans="5:5" x14ac:dyDescent="0.25">
      <c r="E472" s="10"/>
    </row>
    <row r="473" spans="5:5" x14ac:dyDescent="0.25">
      <c r="E473" s="10"/>
    </row>
    <row r="474" spans="5:5" x14ac:dyDescent="0.25">
      <c r="E474" s="10"/>
    </row>
    <row r="475" spans="5:5" x14ac:dyDescent="0.25">
      <c r="E475" s="10"/>
    </row>
    <row r="476" spans="5:5" x14ac:dyDescent="0.25">
      <c r="E476" s="10"/>
    </row>
    <row r="477" spans="5:5" x14ac:dyDescent="0.25">
      <c r="E477" s="10"/>
    </row>
    <row r="478" spans="5:5" x14ac:dyDescent="0.25">
      <c r="E478" s="10"/>
    </row>
    <row r="479" spans="5:5" x14ac:dyDescent="0.25">
      <c r="E479" s="10"/>
    </row>
    <row r="480" spans="5:5" x14ac:dyDescent="0.25">
      <c r="E480" s="10"/>
    </row>
    <row r="481" spans="5:5" x14ac:dyDescent="0.25">
      <c r="E481" s="10"/>
    </row>
    <row r="482" spans="5:5" x14ac:dyDescent="0.25">
      <c r="E482" s="10"/>
    </row>
    <row r="483" spans="5:5" x14ac:dyDescent="0.25">
      <c r="E483" s="10"/>
    </row>
    <row r="484" spans="5:5" x14ac:dyDescent="0.25">
      <c r="E484" s="10"/>
    </row>
    <row r="485" spans="5:5" x14ac:dyDescent="0.25">
      <c r="E485" s="10"/>
    </row>
    <row r="486" spans="5:5" x14ac:dyDescent="0.25">
      <c r="E486" s="10"/>
    </row>
    <row r="487" spans="5:5" x14ac:dyDescent="0.25">
      <c r="E487" s="10"/>
    </row>
    <row r="488" spans="5:5" x14ac:dyDescent="0.25">
      <c r="E488" s="10"/>
    </row>
    <row r="489" spans="5:5" x14ac:dyDescent="0.25">
      <c r="E489" s="10"/>
    </row>
    <row r="490" spans="5:5" x14ac:dyDescent="0.25">
      <c r="E490" s="10"/>
    </row>
    <row r="491" spans="5:5" x14ac:dyDescent="0.25">
      <c r="E491" s="10"/>
    </row>
    <row r="492" spans="5:5" x14ac:dyDescent="0.25">
      <c r="E492" s="10"/>
    </row>
    <row r="493" spans="5:5" x14ac:dyDescent="0.25">
      <c r="E493" s="10"/>
    </row>
    <row r="494" spans="5:5" x14ac:dyDescent="0.25">
      <c r="E494" s="10"/>
    </row>
    <row r="495" spans="5:5" x14ac:dyDescent="0.25">
      <c r="E495" s="10"/>
    </row>
    <row r="496" spans="5:5" x14ac:dyDescent="0.25">
      <c r="E496" s="10"/>
    </row>
    <row r="497" spans="5:5" x14ac:dyDescent="0.25">
      <c r="E497" s="10"/>
    </row>
    <row r="498" spans="5:5" x14ac:dyDescent="0.25">
      <c r="E498" s="10"/>
    </row>
    <row r="499" spans="5:5" x14ac:dyDescent="0.25">
      <c r="E499" s="10"/>
    </row>
    <row r="500" spans="5:5" x14ac:dyDescent="0.25">
      <c r="E500" s="10"/>
    </row>
    <row r="501" spans="5:5" x14ac:dyDescent="0.25">
      <c r="E501" s="10"/>
    </row>
    <row r="502" spans="5:5" x14ac:dyDescent="0.25">
      <c r="E502" s="10"/>
    </row>
    <row r="503" spans="5:5" x14ac:dyDescent="0.25">
      <c r="E503" s="10"/>
    </row>
    <row r="504" spans="5:5" x14ac:dyDescent="0.25">
      <c r="E504" s="10"/>
    </row>
    <row r="505" spans="5:5" x14ac:dyDescent="0.25">
      <c r="E505" s="10"/>
    </row>
    <row r="506" spans="5:5" x14ac:dyDescent="0.25">
      <c r="E506" s="10"/>
    </row>
    <row r="507" spans="5:5" x14ac:dyDescent="0.25">
      <c r="E507" s="10"/>
    </row>
    <row r="508" spans="5:5" x14ac:dyDescent="0.25">
      <c r="E508" s="10"/>
    </row>
    <row r="509" spans="5:5" x14ac:dyDescent="0.25">
      <c r="E509" s="10"/>
    </row>
    <row r="510" spans="5:5" x14ac:dyDescent="0.25">
      <c r="E510" s="10"/>
    </row>
    <row r="511" spans="5:5" x14ac:dyDescent="0.25">
      <c r="E511" s="10"/>
    </row>
    <row r="512" spans="5:5" x14ac:dyDescent="0.25">
      <c r="E512" s="10"/>
    </row>
    <row r="513" spans="5:5" x14ac:dyDescent="0.25">
      <c r="E513" s="10"/>
    </row>
    <row r="514" spans="5:5" x14ac:dyDescent="0.25">
      <c r="E514" s="10"/>
    </row>
    <row r="515" spans="5:5" x14ac:dyDescent="0.25">
      <c r="E515" s="10"/>
    </row>
    <row r="516" spans="5:5" x14ac:dyDescent="0.25">
      <c r="E516" s="10"/>
    </row>
    <row r="517" spans="5:5" x14ac:dyDescent="0.25">
      <c r="E517" s="10"/>
    </row>
    <row r="518" spans="5:5" x14ac:dyDescent="0.25">
      <c r="E518" s="10"/>
    </row>
    <row r="519" spans="5:5" x14ac:dyDescent="0.25">
      <c r="E519" s="10"/>
    </row>
    <row r="520" spans="5:5" x14ac:dyDescent="0.25">
      <c r="E520" s="10"/>
    </row>
    <row r="521" spans="5:5" x14ac:dyDescent="0.25">
      <c r="E521" s="10"/>
    </row>
    <row r="522" spans="5:5" x14ac:dyDescent="0.25">
      <c r="E522" s="10"/>
    </row>
    <row r="523" spans="5:5" x14ac:dyDescent="0.25">
      <c r="E523" s="10"/>
    </row>
    <row r="524" spans="5:5" x14ac:dyDescent="0.25">
      <c r="E524" s="10"/>
    </row>
    <row r="525" spans="5:5" x14ac:dyDescent="0.25">
      <c r="E525" s="10"/>
    </row>
    <row r="526" spans="5:5" x14ac:dyDescent="0.25">
      <c r="E526" s="10"/>
    </row>
    <row r="527" spans="5:5" x14ac:dyDescent="0.25">
      <c r="E527" s="10"/>
    </row>
    <row r="528" spans="5:5" x14ac:dyDescent="0.25">
      <c r="E528" s="10"/>
    </row>
    <row r="529" spans="5:5" x14ac:dyDescent="0.25">
      <c r="E529" s="10"/>
    </row>
    <row r="530" spans="5:5" x14ac:dyDescent="0.25">
      <c r="E530" s="10"/>
    </row>
    <row r="531" spans="5:5" x14ac:dyDescent="0.25">
      <c r="E531" s="10"/>
    </row>
    <row r="532" spans="5:5" x14ac:dyDescent="0.25">
      <c r="E532" s="10"/>
    </row>
    <row r="533" spans="5:5" x14ac:dyDescent="0.25">
      <c r="E533" s="10"/>
    </row>
    <row r="534" spans="5:5" x14ac:dyDescent="0.25">
      <c r="E534" s="10"/>
    </row>
    <row r="535" spans="5:5" x14ac:dyDescent="0.25">
      <c r="E535" s="10"/>
    </row>
    <row r="536" spans="5:5" x14ac:dyDescent="0.25">
      <c r="E536" s="10"/>
    </row>
    <row r="537" spans="5:5" x14ac:dyDescent="0.25">
      <c r="E537" s="10"/>
    </row>
    <row r="538" spans="5:5" x14ac:dyDescent="0.25">
      <c r="E538" s="10"/>
    </row>
    <row r="539" spans="5:5" x14ac:dyDescent="0.25">
      <c r="E539" s="10"/>
    </row>
    <row r="540" spans="5:5" x14ac:dyDescent="0.25">
      <c r="E540" s="10"/>
    </row>
    <row r="541" spans="5:5" x14ac:dyDescent="0.25">
      <c r="E541" s="10"/>
    </row>
    <row r="542" spans="5:5" x14ac:dyDescent="0.25">
      <c r="E542" s="10"/>
    </row>
    <row r="543" spans="5:5" x14ac:dyDescent="0.25">
      <c r="E543" s="10"/>
    </row>
    <row r="544" spans="5:5" x14ac:dyDescent="0.25">
      <c r="E544" s="10"/>
    </row>
    <row r="545" spans="5:5" x14ac:dyDescent="0.25">
      <c r="E545" s="10"/>
    </row>
    <row r="546" spans="5:5" x14ac:dyDescent="0.25">
      <c r="E546" s="10"/>
    </row>
    <row r="547" spans="5:5" x14ac:dyDescent="0.25">
      <c r="E547" s="10"/>
    </row>
    <row r="548" spans="5:5" x14ac:dyDescent="0.25">
      <c r="E548" s="10"/>
    </row>
    <row r="549" spans="5:5" x14ac:dyDescent="0.25">
      <c r="E549" s="10"/>
    </row>
    <row r="550" spans="5:5" x14ac:dyDescent="0.25">
      <c r="E550" s="10"/>
    </row>
    <row r="551" spans="5:5" x14ac:dyDescent="0.25">
      <c r="E551" s="10"/>
    </row>
    <row r="552" spans="5:5" x14ac:dyDescent="0.25">
      <c r="E552" s="10"/>
    </row>
    <row r="553" spans="5:5" x14ac:dyDescent="0.25">
      <c r="E553" s="10"/>
    </row>
    <row r="554" spans="5:5" x14ac:dyDescent="0.25">
      <c r="E554" s="10"/>
    </row>
    <row r="555" spans="5:5" x14ac:dyDescent="0.25">
      <c r="E555" s="10"/>
    </row>
    <row r="556" spans="5:5" x14ac:dyDescent="0.25">
      <c r="E556" s="10"/>
    </row>
    <row r="557" spans="5:5" x14ac:dyDescent="0.25">
      <c r="E557" s="10"/>
    </row>
    <row r="558" spans="5:5" x14ac:dyDescent="0.25">
      <c r="E558" s="10"/>
    </row>
    <row r="559" spans="5:5" x14ac:dyDescent="0.25">
      <c r="E559" s="10"/>
    </row>
    <row r="560" spans="5:5" x14ac:dyDescent="0.25">
      <c r="E560" s="10"/>
    </row>
    <row r="561" spans="5:5" x14ac:dyDescent="0.25">
      <c r="E561" s="10"/>
    </row>
    <row r="562" spans="5:5" x14ac:dyDescent="0.25">
      <c r="E562" s="10"/>
    </row>
    <row r="563" spans="5:5" x14ac:dyDescent="0.25">
      <c r="E563" s="10"/>
    </row>
    <row r="564" spans="5:5" x14ac:dyDescent="0.25">
      <c r="E564" s="10"/>
    </row>
    <row r="565" spans="5:5" x14ac:dyDescent="0.25">
      <c r="E565" s="10"/>
    </row>
    <row r="566" spans="5:5" x14ac:dyDescent="0.25">
      <c r="E566" s="10"/>
    </row>
    <row r="567" spans="5:5" x14ac:dyDescent="0.25">
      <c r="E567" s="10"/>
    </row>
    <row r="568" spans="5:5" x14ac:dyDescent="0.25">
      <c r="E568" s="10"/>
    </row>
    <row r="569" spans="5:5" x14ac:dyDescent="0.25">
      <c r="E569" s="10"/>
    </row>
    <row r="570" spans="5:5" x14ac:dyDescent="0.25">
      <c r="E570" s="10"/>
    </row>
    <row r="571" spans="5:5" x14ac:dyDescent="0.25">
      <c r="E571" s="10"/>
    </row>
    <row r="572" spans="5:5" x14ac:dyDescent="0.25">
      <c r="E572" s="10"/>
    </row>
    <row r="573" spans="5:5" x14ac:dyDescent="0.25">
      <c r="E573" s="10"/>
    </row>
    <row r="574" spans="5:5" x14ac:dyDescent="0.25">
      <c r="E574" s="10"/>
    </row>
    <row r="575" spans="5:5" x14ac:dyDescent="0.25">
      <c r="E575" s="10"/>
    </row>
    <row r="576" spans="5:5" x14ac:dyDescent="0.25">
      <c r="E576" s="10"/>
    </row>
    <row r="577" spans="5:5" x14ac:dyDescent="0.25">
      <c r="E577" s="10"/>
    </row>
    <row r="578" spans="5:5" x14ac:dyDescent="0.25">
      <c r="E578" s="10"/>
    </row>
    <row r="579" spans="5:5" x14ac:dyDescent="0.25">
      <c r="E579" s="10"/>
    </row>
    <row r="580" spans="5:5" x14ac:dyDescent="0.25">
      <c r="E580" s="10"/>
    </row>
    <row r="581" spans="5:5" x14ac:dyDescent="0.25">
      <c r="E581" s="10"/>
    </row>
    <row r="582" spans="5:5" x14ac:dyDescent="0.25">
      <c r="E582" s="10"/>
    </row>
    <row r="583" spans="5:5" x14ac:dyDescent="0.25">
      <c r="E583" s="10"/>
    </row>
    <row r="584" spans="5:5" x14ac:dyDescent="0.25">
      <c r="E584" s="10"/>
    </row>
    <row r="585" spans="5:5" x14ac:dyDescent="0.25">
      <c r="E585" s="10"/>
    </row>
    <row r="586" spans="5:5" x14ac:dyDescent="0.25">
      <c r="E586" s="10"/>
    </row>
    <row r="587" spans="5:5" x14ac:dyDescent="0.25">
      <c r="E587" s="10"/>
    </row>
    <row r="588" spans="5:5" x14ac:dyDescent="0.25">
      <c r="E588" s="10"/>
    </row>
    <row r="589" spans="5:5" x14ac:dyDescent="0.25">
      <c r="E589" s="10"/>
    </row>
    <row r="590" spans="5:5" x14ac:dyDescent="0.25">
      <c r="E590" s="10"/>
    </row>
    <row r="591" spans="5:5" x14ac:dyDescent="0.25">
      <c r="E591" s="10"/>
    </row>
    <row r="592" spans="5:5" x14ac:dyDescent="0.25">
      <c r="E592" s="10"/>
    </row>
    <row r="593" spans="5:5" x14ac:dyDescent="0.25">
      <c r="E593" s="10"/>
    </row>
    <row r="594" spans="5:5" x14ac:dyDescent="0.25">
      <c r="E594" s="10"/>
    </row>
    <row r="595" spans="5:5" x14ac:dyDescent="0.25">
      <c r="E595" s="10"/>
    </row>
    <row r="596" spans="5:5" x14ac:dyDescent="0.25">
      <c r="E596" s="10"/>
    </row>
    <row r="597" spans="5:5" x14ac:dyDescent="0.25">
      <c r="E597" s="10"/>
    </row>
    <row r="598" spans="5:5" x14ac:dyDescent="0.25">
      <c r="E598" s="10"/>
    </row>
    <row r="599" spans="5:5" x14ac:dyDescent="0.25">
      <c r="E599" s="10"/>
    </row>
    <row r="600" spans="5:5" x14ac:dyDescent="0.25">
      <c r="E600" s="10"/>
    </row>
    <row r="601" spans="5:5" x14ac:dyDescent="0.25">
      <c r="E601" s="10"/>
    </row>
    <row r="602" spans="5:5" x14ac:dyDescent="0.25">
      <c r="E602" s="10"/>
    </row>
    <row r="603" spans="5:5" x14ac:dyDescent="0.25">
      <c r="E603" s="10"/>
    </row>
    <row r="604" spans="5:5" x14ac:dyDescent="0.25">
      <c r="E604" s="10"/>
    </row>
    <row r="605" spans="5:5" x14ac:dyDescent="0.25">
      <c r="E605" s="10"/>
    </row>
    <row r="606" spans="5:5" x14ac:dyDescent="0.25">
      <c r="E606" s="10"/>
    </row>
    <row r="607" spans="5:5" x14ac:dyDescent="0.25">
      <c r="E607" s="10"/>
    </row>
    <row r="608" spans="5:5" x14ac:dyDescent="0.25">
      <c r="E608" s="10"/>
    </row>
    <row r="609" spans="5:5" x14ac:dyDescent="0.25">
      <c r="E609" s="10"/>
    </row>
    <row r="610" spans="5:5" x14ac:dyDescent="0.25">
      <c r="E610" s="10"/>
    </row>
    <row r="611" spans="5:5" x14ac:dyDescent="0.25">
      <c r="E611" s="10"/>
    </row>
    <row r="612" spans="5:5" x14ac:dyDescent="0.25">
      <c r="E612" s="10"/>
    </row>
    <row r="613" spans="5:5" x14ac:dyDescent="0.25">
      <c r="E613" s="10"/>
    </row>
    <row r="614" spans="5:5" x14ac:dyDescent="0.25">
      <c r="E614" s="10"/>
    </row>
    <row r="615" spans="5:5" x14ac:dyDescent="0.25">
      <c r="E615" s="10"/>
    </row>
    <row r="616" spans="5:5" x14ac:dyDescent="0.25">
      <c r="E616" s="10"/>
    </row>
    <row r="617" spans="5:5" x14ac:dyDescent="0.25">
      <c r="E617" s="10"/>
    </row>
    <row r="618" spans="5:5" x14ac:dyDescent="0.25">
      <c r="E618" s="10"/>
    </row>
    <row r="619" spans="5:5" x14ac:dyDescent="0.25">
      <c r="E619" s="10"/>
    </row>
    <row r="620" spans="5:5" x14ac:dyDescent="0.25">
      <c r="E620" s="10"/>
    </row>
    <row r="621" spans="5:5" x14ac:dyDescent="0.25">
      <c r="E621" s="10"/>
    </row>
    <row r="622" spans="5:5" x14ac:dyDescent="0.25">
      <c r="E622" s="10"/>
    </row>
    <row r="623" spans="5:5" x14ac:dyDescent="0.25">
      <c r="E623" s="10"/>
    </row>
    <row r="624" spans="5:5" x14ac:dyDescent="0.25">
      <c r="E624" s="10"/>
    </row>
    <row r="625" spans="5:5" x14ac:dyDescent="0.25">
      <c r="E625" s="10"/>
    </row>
    <row r="626" spans="5:5" x14ac:dyDescent="0.25">
      <c r="E626" s="10"/>
    </row>
    <row r="627" spans="5:5" x14ac:dyDescent="0.25">
      <c r="E627" s="10"/>
    </row>
    <row r="628" spans="5:5" x14ac:dyDescent="0.25">
      <c r="E628" s="10"/>
    </row>
    <row r="629" spans="5:5" x14ac:dyDescent="0.25">
      <c r="E629" s="10"/>
    </row>
    <row r="630" spans="5:5" x14ac:dyDescent="0.25">
      <c r="E630" s="10"/>
    </row>
    <row r="631" spans="5:5" x14ac:dyDescent="0.25">
      <c r="E631" s="10"/>
    </row>
    <row r="632" spans="5:5" x14ac:dyDescent="0.25">
      <c r="E632" s="10"/>
    </row>
    <row r="633" spans="5:5" x14ac:dyDescent="0.25">
      <c r="E633" s="10"/>
    </row>
    <row r="634" spans="5:5" x14ac:dyDescent="0.25">
      <c r="E634" s="10"/>
    </row>
    <row r="635" spans="5:5" x14ac:dyDescent="0.25">
      <c r="E635" s="10"/>
    </row>
    <row r="636" spans="5:5" x14ac:dyDescent="0.25">
      <c r="E636" s="10"/>
    </row>
    <row r="637" spans="5:5" x14ac:dyDescent="0.25">
      <c r="E637" s="10"/>
    </row>
    <row r="638" spans="5:5" x14ac:dyDescent="0.25">
      <c r="E638" s="10"/>
    </row>
    <row r="639" spans="5:5" x14ac:dyDescent="0.25">
      <c r="E639" s="10"/>
    </row>
    <row r="640" spans="5:5" x14ac:dyDescent="0.25">
      <c r="E640" s="10"/>
    </row>
    <row r="641" spans="5:5" x14ac:dyDescent="0.25">
      <c r="E641" s="10"/>
    </row>
    <row r="642" spans="5:5" x14ac:dyDescent="0.25">
      <c r="E642" s="10"/>
    </row>
    <row r="643" spans="5:5" x14ac:dyDescent="0.25">
      <c r="E643" s="10"/>
    </row>
    <row r="644" spans="5:5" x14ac:dyDescent="0.25">
      <c r="E644" s="10"/>
    </row>
    <row r="645" spans="5:5" x14ac:dyDescent="0.25">
      <c r="E645" s="10"/>
    </row>
    <row r="646" spans="5:5" x14ac:dyDescent="0.25">
      <c r="E646" s="10"/>
    </row>
    <row r="647" spans="5:5" x14ac:dyDescent="0.25">
      <c r="E647" s="10"/>
    </row>
    <row r="648" spans="5:5" x14ac:dyDescent="0.25">
      <c r="E648" s="10"/>
    </row>
    <row r="649" spans="5:5" x14ac:dyDescent="0.25">
      <c r="E649" s="10"/>
    </row>
    <row r="650" spans="5:5" x14ac:dyDescent="0.25">
      <c r="E650" s="10"/>
    </row>
    <row r="651" spans="5:5" x14ac:dyDescent="0.25">
      <c r="E651" s="10"/>
    </row>
    <row r="652" spans="5:5" x14ac:dyDescent="0.25">
      <c r="E652" s="10"/>
    </row>
    <row r="653" spans="5:5" x14ac:dyDescent="0.25">
      <c r="E653" s="10"/>
    </row>
    <row r="654" spans="5:5" x14ac:dyDescent="0.25">
      <c r="E654" s="10"/>
    </row>
    <row r="655" spans="5:5" x14ac:dyDescent="0.25">
      <c r="E655" s="10"/>
    </row>
    <row r="656" spans="5:5" x14ac:dyDescent="0.25">
      <c r="E656" s="10"/>
    </row>
    <row r="657" spans="5:5" x14ac:dyDescent="0.25">
      <c r="E657" s="10"/>
    </row>
    <row r="658" spans="5:5" x14ac:dyDescent="0.25">
      <c r="E658" s="10"/>
    </row>
    <row r="659" spans="5:5" x14ac:dyDescent="0.25">
      <c r="E659" s="10"/>
    </row>
    <row r="660" spans="5:5" x14ac:dyDescent="0.25">
      <c r="E660" s="10"/>
    </row>
    <row r="661" spans="5:5" x14ac:dyDescent="0.25">
      <c r="E661" s="10"/>
    </row>
    <row r="662" spans="5:5" x14ac:dyDescent="0.25">
      <c r="E662" s="10"/>
    </row>
    <row r="663" spans="5:5" x14ac:dyDescent="0.25">
      <c r="E663" s="10"/>
    </row>
    <row r="664" spans="5:5" x14ac:dyDescent="0.25">
      <c r="E664" s="10"/>
    </row>
    <row r="665" spans="5:5" x14ac:dyDescent="0.25">
      <c r="E665" s="10"/>
    </row>
    <row r="666" spans="5:5" x14ac:dyDescent="0.25">
      <c r="E666" s="10"/>
    </row>
    <row r="667" spans="5:5" x14ac:dyDescent="0.25">
      <c r="E667" s="10"/>
    </row>
    <row r="668" spans="5:5" x14ac:dyDescent="0.25">
      <c r="E668" s="10"/>
    </row>
    <row r="669" spans="5:5" x14ac:dyDescent="0.25">
      <c r="E669" s="10"/>
    </row>
    <row r="670" spans="5:5" x14ac:dyDescent="0.25">
      <c r="E670" s="10"/>
    </row>
    <row r="671" spans="5:5" x14ac:dyDescent="0.25">
      <c r="E671" s="10"/>
    </row>
    <row r="672" spans="5:5" x14ac:dyDescent="0.25">
      <c r="E672" s="10"/>
    </row>
    <row r="673" spans="5:5" x14ac:dyDescent="0.25">
      <c r="E673" s="10"/>
    </row>
    <row r="674" spans="5:5" x14ac:dyDescent="0.25">
      <c r="E674" s="10"/>
    </row>
    <row r="675" spans="5:5" x14ac:dyDescent="0.25">
      <c r="E675" s="10"/>
    </row>
    <row r="676" spans="5:5" x14ac:dyDescent="0.25">
      <c r="E676" s="10"/>
    </row>
    <row r="677" spans="5:5" x14ac:dyDescent="0.25">
      <c r="E677" s="10"/>
    </row>
    <row r="678" spans="5:5" x14ac:dyDescent="0.25">
      <c r="E678" s="10"/>
    </row>
    <row r="679" spans="5:5" x14ac:dyDescent="0.25">
      <c r="E679" s="10"/>
    </row>
    <row r="680" spans="5:5" x14ac:dyDescent="0.25">
      <c r="E680" s="10"/>
    </row>
    <row r="681" spans="5:5" x14ac:dyDescent="0.25">
      <c r="E681" s="10"/>
    </row>
    <row r="682" spans="5:5" x14ac:dyDescent="0.25">
      <c r="E682" s="10"/>
    </row>
    <row r="683" spans="5:5" x14ac:dyDescent="0.25">
      <c r="E683" s="10"/>
    </row>
    <row r="684" spans="5:5" x14ac:dyDescent="0.25">
      <c r="E684" s="10"/>
    </row>
    <row r="685" spans="5:5" x14ac:dyDescent="0.25">
      <c r="E685" s="10"/>
    </row>
    <row r="686" spans="5:5" x14ac:dyDescent="0.25">
      <c r="E686" s="10"/>
    </row>
    <row r="687" spans="5:5" x14ac:dyDescent="0.25">
      <c r="E687" s="10"/>
    </row>
    <row r="688" spans="5:5" x14ac:dyDescent="0.25">
      <c r="E688" s="10"/>
    </row>
    <row r="689" spans="5:5" x14ac:dyDescent="0.25">
      <c r="E689" s="10"/>
    </row>
    <row r="690" spans="5:5" x14ac:dyDescent="0.25">
      <c r="E690" s="10"/>
    </row>
    <row r="691" spans="5:5" x14ac:dyDescent="0.25">
      <c r="E691" s="10"/>
    </row>
    <row r="692" spans="5:5" x14ac:dyDescent="0.25">
      <c r="E692" s="10"/>
    </row>
    <row r="693" spans="5:5" x14ac:dyDescent="0.25">
      <c r="E693" s="10"/>
    </row>
    <row r="694" spans="5:5" x14ac:dyDescent="0.25">
      <c r="E694" s="10"/>
    </row>
    <row r="695" spans="5:5" x14ac:dyDescent="0.25">
      <c r="E695" s="10"/>
    </row>
    <row r="696" spans="5:5" x14ac:dyDescent="0.25">
      <c r="E696" s="10"/>
    </row>
    <row r="697" spans="5:5" x14ac:dyDescent="0.25">
      <c r="E697" s="10"/>
    </row>
    <row r="698" spans="5:5" x14ac:dyDescent="0.25">
      <c r="E698" s="10"/>
    </row>
    <row r="699" spans="5:5" x14ac:dyDescent="0.25">
      <c r="E699" s="10"/>
    </row>
    <row r="700" spans="5:5" x14ac:dyDescent="0.25">
      <c r="E700" s="10"/>
    </row>
    <row r="701" spans="5:5" x14ac:dyDescent="0.25">
      <c r="E701" s="10"/>
    </row>
    <row r="702" spans="5:5" x14ac:dyDescent="0.25">
      <c r="E702" s="10"/>
    </row>
    <row r="703" spans="5:5" x14ac:dyDescent="0.25">
      <c r="E703" s="10"/>
    </row>
    <row r="704" spans="5:5" x14ac:dyDescent="0.25">
      <c r="E704" s="10"/>
    </row>
    <row r="705" spans="5:5" x14ac:dyDescent="0.25">
      <c r="E705" s="10"/>
    </row>
    <row r="706" spans="5:5" x14ac:dyDescent="0.25">
      <c r="E706" s="10"/>
    </row>
    <row r="707" spans="5:5" x14ac:dyDescent="0.25">
      <c r="E707" s="10"/>
    </row>
    <row r="708" spans="5:5" x14ac:dyDescent="0.25">
      <c r="E708" s="10"/>
    </row>
    <row r="709" spans="5:5" x14ac:dyDescent="0.25">
      <c r="E709" s="10"/>
    </row>
    <row r="710" spans="5:5" x14ac:dyDescent="0.25">
      <c r="E710" s="10"/>
    </row>
    <row r="711" spans="5:5" x14ac:dyDescent="0.25">
      <c r="E711" s="10"/>
    </row>
    <row r="712" spans="5:5" x14ac:dyDescent="0.25">
      <c r="E712" s="10"/>
    </row>
    <row r="713" spans="5:5" x14ac:dyDescent="0.25">
      <c r="E713" s="10"/>
    </row>
    <row r="714" spans="5:5" x14ac:dyDescent="0.25">
      <c r="E714" s="10"/>
    </row>
    <row r="715" spans="5:5" x14ac:dyDescent="0.25">
      <c r="E715" s="10"/>
    </row>
    <row r="716" spans="5:5" x14ac:dyDescent="0.25">
      <c r="E716" s="10"/>
    </row>
    <row r="717" spans="5:5" x14ac:dyDescent="0.25">
      <c r="E717" s="10"/>
    </row>
    <row r="718" spans="5:5" x14ac:dyDescent="0.25">
      <c r="E718" s="10"/>
    </row>
    <row r="719" spans="5:5" x14ac:dyDescent="0.25">
      <c r="E719" s="10"/>
    </row>
    <row r="720" spans="5:5" x14ac:dyDescent="0.25">
      <c r="E720" s="10"/>
    </row>
    <row r="721" spans="5:5" x14ac:dyDescent="0.25">
      <c r="E721" s="10"/>
    </row>
    <row r="722" spans="5:5" x14ac:dyDescent="0.25">
      <c r="E722" s="10"/>
    </row>
    <row r="723" spans="5:5" x14ac:dyDescent="0.25">
      <c r="E723" s="10"/>
    </row>
    <row r="724" spans="5:5" x14ac:dyDescent="0.25">
      <c r="E724" s="10"/>
    </row>
    <row r="725" spans="5:5" x14ac:dyDescent="0.25">
      <c r="E725" s="10"/>
    </row>
    <row r="726" spans="5:5" x14ac:dyDescent="0.25">
      <c r="E726" s="10"/>
    </row>
    <row r="727" spans="5:5" x14ac:dyDescent="0.25">
      <c r="E727" s="10"/>
    </row>
    <row r="728" spans="5:5" x14ac:dyDescent="0.25">
      <c r="E728" s="10"/>
    </row>
    <row r="729" spans="5:5" x14ac:dyDescent="0.25">
      <c r="E729" s="10"/>
    </row>
    <row r="730" spans="5:5" x14ac:dyDescent="0.25">
      <c r="E730" s="10"/>
    </row>
    <row r="731" spans="5:5" x14ac:dyDescent="0.25">
      <c r="E731" s="10"/>
    </row>
    <row r="732" spans="5:5" x14ac:dyDescent="0.25">
      <c r="E732" s="10"/>
    </row>
    <row r="733" spans="5:5" x14ac:dyDescent="0.25">
      <c r="E733" s="10"/>
    </row>
    <row r="734" spans="5:5" x14ac:dyDescent="0.25">
      <c r="E734" s="10"/>
    </row>
    <row r="735" spans="5:5" x14ac:dyDescent="0.25">
      <c r="E735" s="10"/>
    </row>
    <row r="736" spans="5:5" x14ac:dyDescent="0.25">
      <c r="E736" s="10"/>
    </row>
    <row r="737" spans="5:5" x14ac:dyDescent="0.25">
      <c r="E737" s="10"/>
    </row>
    <row r="738" spans="5:5" x14ac:dyDescent="0.25">
      <c r="E738" s="10"/>
    </row>
    <row r="739" spans="5:5" x14ac:dyDescent="0.25">
      <c r="E739" s="10"/>
    </row>
    <row r="740" spans="5:5" x14ac:dyDescent="0.25">
      <c r="E740" s="10"/>
    </row>
    <row r="741" spans="5:5" x14ac:dyDescent="0.25">
      <c r="E741" s="10"/>
    </row>
    <row r="742" spans="5:5" x14ac:dyDescent="0.25">
      <c r="E742" s="10"/>
    </row>
    <row r="743" spans="5:5" x14ac:dyDescent="0.25">
      <c r="E743" s="10"/>
    </row>
    <row r="744" spans="5:5" x14ac:dyDescent="0.25">
      <c r="E744" s="10"/>
    </row>
    <row r="745" spans="5:5" x14ac:dyDescent="0.25">
      <c r="E745" s="10"/>
    </row>
    <row r="746" spans="5:5" x14ac:dyDescent="0.25">
      <c r="E746" s="10"/>
    </row>
    <row r="747" spans="5:5" x14ac:dyDescent="0.25">
      <c r="E747" s="10"/>
    </row>
    <row r="748" spans="5:5" x14ac:dyDescent="0.25">
      <c r="E748" s="10"/>
    </row>
    <row r="749" spans="5:5" x14ac:dyDescent="0.25">
      <c r="E749" s="10"/>
    </row>
    <row r="750" spans="5:5" x14ac:dyDescent="0.25">
      <c r="E750" s="10"/>
    </row>
    <row r="751" spans="5:5" x14ac:dyDescent="0.25">
      <c r="E751" s="10"/>
    </row>
    <row r="752" spans="5:5" x14ac:dyDescent="0.25">
      <c r="E752" s="10"/>
    </row>
    <row r="753" spans="5:5" x14ac:dyDescent="0.25">
      <c r="E753" s="10"/>
    </row>
    <row r="754" spans="5:5" x14ac:dyDescent="0.25">
      <c r="E754" s="10"/>
    </row>
    <row r="755" spans="5:5" x14ac:dyDescent="0.25">
      <c r="E755" s="10"/>
    </row>
    <row r="756" spans="5:5" x14ac:dyDescent="0.25">
      <c r="E756" s="10"/>
    </row>
    <row r="757" spans="5:5" x14ac:dyDescent="0.25">
      <c r="E757" s="10"/>
    </row>
    <row r="758" spans="5:5" x14ac:dyDescent="0.25">
      <c r="E758" s="10"/>
    </row>
    <row r="759" spans="5:5" x14ac:dyDescent="0.25">
      <c r="E759" s="10"/>
    </row>
    <row r="760" spans="5:5" x14ac:dyDescent="0.25">
      <c r="E760" s="10"/>
    </row>
    <row r="761" spans="5:5" x14ac:dyDescent="0.25">
      <c r="E761" s="10"/>
    </row>
    <row r="762" spans="5:5" x14ac:dyDescent="0.25">
      <c r="E762" s="10"/>
    </row>
    <row r="763" spans="5:5" x14ac:dyDescent="0.25">
      <c r="E763" s="10"/>
    </row>
    <row r="764" spans="5:5" x14ac:dyDescent="0.25">
      <c r="E764" s="10"/>
    </row>
    <row r="765" spans="5:5" x14ac:dyDescent="0.25">
      <c r="E765" s="10"/>
    </row>
    <row r="766" spans="5:5" x14ac:dyDescent="0.25">
      <c r="E766" s="10"/>
    </row>
    <row r="767" spans="5:5" x14ac:dyDescent="0.25">
      <c r="E767" s="10"/>
    </row>
    <row r="768" spans="5:5" x14ac:dyDescent="0.25">
      <c r="E768" s="10"/>
    </row>
    <row r="769" spans="5:5" x14ac:dyDescent="0.25">
      <c r="E769" s="10"/>
    </row>
    <row r="770" spans="5:5" x14ac:dyDescent="0.25">
      <c r="E770" s="10"/>
    </row>
    <row r="771" spans="5:5" x14ac:dyDescent="0.25">
      <c r="E771" s="10"/>
    </row>
    <row r="772" spans="5:5" x14ac:dyDescent="0.25">
      <c r="E772" s="10"/>
    </row>
    <row r="773" spans="5:5" x14ac:dyDescent="0.25">
      <c r="E773" s="10"/>
    </row>
    <row r="774" spans="5:5" x14ac:dyDescent="0.25">
      <c r="E774" s="10"/>
    </row>
    <row r="775" spans="5:5" x14ac:dyDescent="0.25">
      <c r="E775" s="10"/>
    </row>
    <row r="776" spans="5:5" x14ac:dyDescent="0.25">
      <c r="E776" s="10"/>
    </row>
    <row r="777" spans="5:5" x14ac:dyDescent="0.25">
      <c r="E777" s="10"/>
    </row>
    <row r="778" spans="5:5" x14ac:dyDescent="0.25">
      <c r="E778" s="10"/>
    </row>
    <row r="779" spans="5:5" x14ac:dyDescent="0.25">
      <c r="E779" s="10"/>
    </row>
    <row r="780" spans="5:5" x14ac:dyDescent="0.25">
      <c r="E780" s="10"/>
    </row>
    <row r="781" spans="5:5" x14ac:dyDescent="0.25">
      <c r="E781" s="10"/>
    </row>
    <row r="782" spans="5:5" x14ac:dyDescent="0.25">
      <c r="E782" s="10"/>
    </row>
    <row r="783" spans="5:5" x14ac:dyDescent="0.25">
      <c r="E783" s="10"/>
    </row>
    <row r="784" spans="5:5" x14ac:dyDescent="0.25">
      <c r="E784" s="10"/>
    </row>
    <row r="785" spans="5:5" x14ac:dyDescent="0.25">
      <c r="E785" s="10"/>
    </row>
    <row r="786" spans="5:5" x14ac:dyDescent="0.25">
      <c r="E786" s="10"/>
    </row>
    <row r="787" spans="5:5" x14ac:dyDescent="0.25">
      <c r="E787" s="10"/>
    </row>
    <row r="788" spans="5:5" x14ac:dyDescent="0.25">
      <c r="E788" s="10"/>
    </row>
    <row r="789" spans="5:5" x14ac:dyDescent="0.25">
      <c r="E789" s="10"/>
    </row>
    <row r="790" spans="5:5" x14ac:dyDescent="0.25">
      <c r="E790" s="10"/>
    </row>
    <row r="791" spans="5:5" x14ac:dyDescent="0.25">
      <c r="E791" s="10"/>
    </row>
    <row r="792" spans="5:5" x14ac:dyDescent="0.25">
      <c r="E792" s="10"/>
    </row>
    <row r="793" spans="5:5" x14ac:dyDescent="0.25">
      <c r="E793" s="10"/>
    </row>
    <row r="794" spans="5:5" x14ac:dyDescent="0.25">
      <c r="E794" s="10"/>
    </row>
    <row r="795" spans="5:5" x14ac:dyDescent="0.25">
      <c r="E795" s="10"/>
    </row>
    <row r="796" spans="5:5" x14ac:dyDescent="0.25">
      <c r="E796" s="10"/>
    </row>
    <row r="797" spans="5:5" x14ac:dyDescent="0.25">
      <c r="E797" s="10"/>
    </row>
    <row r="798" spans="5:5" x14ac:dyDescent="0.25">
      <c r="E798" s="10"/>
    </row>
    <row r="799" spans="5:5" x14ac:dyDescent="0.25">
      <c r="E799" s="10"/>
    </row>
    <row r="800" spans="5:5" x14ac:dyDescent="0.25">
      <c r="E800" s="10"/>
    </row>
    <row r="801" spans="5:5" x14ac:dyDescent="0.25">
      <c r="E801" s="10"/>
    </row>
    <row r="802" spans="5:5" x14ac:dyDescent="0.25">
      <c r="E802" s="10"/>
    </row>
    <row r="803" spans="5:5" x14ac:dyDescent="0.25">
      <c r="E803" s="10"/>
    </row>
    <row r="804" spans="5:5" x14ac:dyDescent="0.25">
      <c r="E804" s="10"/>
    </row>
    <row r="805" spans="5:5" x14ac:dyDescent="0.25">
      <c r="E805" s="10"/>
    </row>
    <row r="806" spans="5:5" x14ac:dyDescent="0.25">
      <c r="E806" s="10"/>
    </row>
    <row r="807" spans="5:5" x14ac:dyDescent="0.25">
      <c r="E807" s="10"/>
    </row>
    <row r="808" spans="5:5" x14ac:dyDescent="0.25">
      <c r="E808" s="10"/>
    </row>
    <row r="809" spans="5:5" x14ac:dyDescent="0.25">
      <c r="E809" s="10"/>
    </row>
    <row r="810" spans="5:5" x14ac:dyDescent="0.25">
      <c r="E810" s="10"/>
    </row>
    <row r="811" spans="5:5" x14ac:dyDescent="0.25">
      <c r="E811" s="10"/>
    </row>
    <row r="812" spans="5:5" x14ac:dyDescent="0.25">
      <c r="E812" s="10"/>
    </row>
    <row r="813" spans="5:5" x14ac:dyDescent="0.25">
      <c r="E813" s="10"/>
    </row>
    <row r="814" spans="5:5" x14ac:dyDescent="0.25">
      <c r="E814" s="10"/>
    </row>
    <row r="815" spans="5:5" x14ac:dyDescent="0.25">
      <c r="E815" s="10"/>
    </row>
    <row r="816" spans="5:5" x14ac:dyDescent="0.25">
      <c r="E816" s="10"/>
    </row>
    <row r="817" spans="5:5" x14ac:dyDescent="0.25">
      <c r="E817" s="10"/>
    </row>
    <row r="818" spans="5:5" x14ac:dyDescent="0.25">
      <c r="E818" s="10"/>
    </row>
    <row r="819" spans="5:5" x14ac:dyDescent="0.25">
      <c r="E819" s="10"/>
    </row>
    <row r="820" spans="5:5" x14ac:dyDescent="0.25">
      <c r="E820" s="10"/>
    </row>
    <row r="821" spans="5:5" x14ac:dyDescent="0.25">
      <c r="E821" s="10"/>
    </row>
    <row r="822" spans="5:5" x14ac:dyDescent="0.25">
      <c r="E822" s="10"/>
    </row>
    <row r="823" spans="5:5" x14ac:dyDescent="0.25">
      <c r="E823" s="10"/>
    </row>
    <row r="824" spans="5:5" x14ac:dyDescent="0.25">
      <c r="E824" s="10"/>
    </row>
    <row r="825" spans="5:5" x14ac:dyDescent="0.25">
      <c r="E825" s="10"/>
    </row>
    <row r="826" spans="5:5" x14ac:dyDescent="0.25">
      <c r="E826" s="10"/>
    </row>
    <row r="827" spans="5:5" x14ac:dyDescent="0.25">
      <c r="E827" s="10"/>
    </row>
    <row r="828" spans="5:5" x14ac:dyDescent="0.25">
      <c r="E828" s="10"/>
    </row>
    <row r="829" spans="5:5" x14ac:dyDescent="0.25">
      <c r="E829" s="10"/>
    </row>
    <row r="830" spans="5:5" x14ac:dyDescent="0.25">
      <c r="E830" s="10"/>
    </row>
    <row r="831" spans="5:5" x14ac:dyDescent="0.25">
      <c r="E831" s="10"/>
    </row>
    <row r="832" spans="5:5" x14ac:dyDescent="0.25">
      <c r="E832" s="10"/>
    </row>
    <row r="833" spans="5:5" x14ac:dyDescent="0.25">
      <c r="E833" s="10"/>
    </row>
    <row r="834" spans="5:5" x14ac:dyDescent="0.25">
      <c r="E834" s="10"/>
    </row>
    <row r="835" spans="5:5" x14ac:dyDescent="0.25">
      <c r="E835" s="10"/>
    </row>
    <row r="836" spans="5:5" x14ac:dyDescent="0.25">
      <c r="E836" s="10"/>
    </row>
    <row r="837" spans="5:5" x14ac:dyDescent="0.25">
      <c r="E837" s="10"/>
    </row>
    <row r="838" spans="5:5" x14ac:dyDescent="0.25">
      <c r="E838" s="10"/>
    </row>
    <row r="839" spans="5:5" x14ac:dyDescent="0.25">
      <c r="E839" s="10"/>
    </row>
    <row r="840" spans="5:5" x14ac:dyDescent="0.25">
      <c r="E840" s="10"/>
    </row>
    <row r="841" spans="5:5" x14ac:dyDescent="0.25">
      <c r="E841" s="10"/>
    </row>
    <row r="842" spans="5:5" x14ac:dyDescent="0.25">
      <c r="E842" s="10"/>
    </row>
    <row r="843" spans="5:5" x14ac:dyDescent="0.25">
      <c r="E843" s="10"/>
    </row>
    <row r="844" spans="5:5" x14ac:dyDescent="0.25">
      <c r="E844" s="10"/>
    </row>
    <row r="845" spans="5:5" x14ac:dyDescent="0.25">
      <c r="E845" s="10"/>
    </row>
    <row r="846" spans="5:5" x14ac:dyDescent="0.25">
      <c r="E846" s="10"/>
    </row>
    <row r="847" spans="5:5" x14ac:dyDescent="0.25">
      <c r="E847" s="10"/>
    </row>
    <row r="848" spans="5:5" x14ac:dyDescent="0.25">
      <c r="E848" s="10"/>
    </row>
    <row r="849" spans="5:5" x14ac:dyDescent="0.25">
      <c r="E849" s="10"/>
    </row>
    <row r="850" spans="5:5" x14ac:dyDescent="0.25">
      <c r="E850" s="10"/>
    </row>
    <row r="851" spans="5:5" x14ac:dyDescent="0.25">
      <c r="E851" s="10"/>
    </row>
    <row r="852" spans="5:5" x14ac:dyDescent="0.25">
      <c r="E852" s="10"/>
    </row>
    <row r="853" spans="5:5" x14ac:dyDescent="0.25">
      <c r="E853" s="10"/>
    </row>
    <row r="854" spans="5:5" x14ac:dyDescent="0.25">
      <c r="E854" s="10"/>
    </row>
    <row r="855" spans="5:5" x14ac:dyDescent="0.25">
      <c r="E855" s="10"/>
    </row>
    <row r="856" spans="5:5" x14ac:dyDescent="0.25">
      <c r="E856" s="10"/>
    </row>
    <row r="857" spans="5:5" x14ac:dyDescent="0.25">
      <c r="E857" s="10"/>
    </row>
    <row r="858" spans="5:5" x14ac:dyDescent="0.25">
      <c r="E858" s="10"/>
    </row>
    <row r="859" spans="5:5" x14ac:dyDescent="0.25">
      <c r="E859" s="10"/>
    </row>
    <row r="860" spans="5:5" x14ac:dyDescent="0.25">
      <c r="E860" s="10"/>
    </row>
    <row r="861" spans="5:5" x14ac:dyDescent="0.25">
      <c r="E861" s="10"/>
    </row>
    <row r="862" spans="5:5" x14ac:dyDescent="0.25">
      <c r="E862" s="10"/>
    </row>
    <row r="863" spans="5:5" x14ac:dyDescent="0.25">
      <c r="E863" s="10"/>
    </row>
    <row r="864" spans="5:5" x14ac:dyDescent="0.25">
      <c r="E864" s="10"/>
    </row>
    <row r="865" spans="5:5" x14ac:dyDescent="0.25">
      <c r="E865" s="10"/>
    </row>
    <row r="866" spans="5:5" x14ac:dyDescent="0.25">
      <c r="E866" s="10"/>
    </row>
    <row r="867" spans="5:5" x14ac:dyDescent="0.25">
      <c r="E867" s="10"/>
    </row>
    <row r="868" spans="5:5" x14ac:dyDescent="0.25">
      <c r="E868" s="10"/>
    </row>
    <row r="869" spans="5:5" x14ac:dyDescent="0.25">
      <c r="E869" s="10"/>
    </row>
    <row r="870" spans="5:5" x14ac:dyDescent="0.25">
      <c r="E870" s="10"/>
    </row>
    <row r="871" spans="5:5" x14ac:dyDescent="0.25">
      <c r="E871" s="10"/>
    </row>
    <row r="872" spans="5:5" x14ac:dyDescent="0.25">
      <c r="E872" s="10"/>
    </row>
    <row r="873" spans="5:5" x14ac:dyDescent="0.25">
      <c r="E873" s="10"/>
    </row>
    <row r="874" spans="5:5" x14ac:dyDescent="0.25">
      <c r="E874" s="10"/>
    </row>
    <row r="875" spans="5:5" x14ac:dyDescent="0.25">
      <c r="E875" s="10"/>
    </row>
    <row r="876" spans="5:5" x14ac:dyDescent="0.25">
      <c r="E876" s="10"/>
    </row>
    <row r="877" spans="5:5" x14ac:dyDescent="0.25">
      <c r="E877" s="10"/>
    </row>
    <row r="878" spans="5:5" x14ac:dyDescent="0.25">
      <c r="E878" s="10"/>
    </row>
    <row r="879" spans="5:5" x14ac:dyDescent="0.25">
      <c r="E879" s="10"/>
    </row>
    <row r="880" spans="5:5" x14ac:dyDescent="0.25">
      <c r="E880" s="10"/>
    </row>
    <row r="881" spans="5:5" x14ac:dyDescent="0.25">
      <c r="E881" s="10"/>
    </row>
    <row r="882" spans="5:5" x14ac:dyDescent="0.25">
      <c r="E882" s="10"/>
    </row>
    <row r="883" spans="5:5" x14ac:dyDescent="0.25">
      <c r="E883" s="10"/>
    </row>
    <row r="884" spans="5:5" x14ac:dyDescent="0.25">
      <c r="E884" s="10"/>
    </row>
    <row r="885" spans="5:5" x14ac:dyDescent="0.25">
      <c r="E885" s="10"/>
    </row>
    <row r="886" spans="5:5" x14ac:dyDescent="0.25">
      <c r="E886" s="10"/>
    </row>
    <row r="887" spans="5:5" x14ac:dyDescent="0.25">
      <c r="E887" s="10"/>
    </row>
    <row r="888" spans="5:5" x14ac:dyDescent="0.25">
      <c r="E888" s="10"/>
    </row>
    <row r="889" spans="5:5" x14ac:dyDescent="0.25">
      <c r="E889" s="10"/>
    </row>
    <row r="890" spans="5:5" x14ac:dyDescent="0.25">
      <c r="E890" s="10"/>
    </row>
    <row r="891" spans="5:5" x14ac:dyDescent="0.25">
      <c r="E891" s="10"/>
    </row>
    <row r="892" spans="5:5" x14ac:dyDescent="0.25">
      <c r="E892" s="10"/>
    </row>
    <row r="893" spans="5:5" x14ac:dyDescent="0.25">
      <c r="E893" s="10"/>
    </row>
    <row r="894" spans="5:5" x14ac:dyDescent="0.25">
      <c r="E894" s="10"/>
    </row>
    <row r="895" spans="5:5" x14ac:dyDescent="0.25">
      <c r="E895" s="10"/>
    </row>
    <row r="896" spans="5:5" x14ac:dyDescent="0.25">
      <c r="E896" s="10"/>
    </row>
    <row r="897" spans="5:5" x14ac:dyDescent="0.25">
      <c r="E897" s="10"/>
    </row>
    <row r="898" spans="5:5" x14ac:dyDescent="0.25">
      <c r="E898" s="10"/>
    </row>
    <row r="899" spans="5:5" x14ac:dyDescent="0.25">
      <c r="E899" s="10"/>
    </row>
    <row r="900" spans="5:5" x14ac:dyDescent="0.25">
      <c r="E900" s="10"/>
    </row>
    <row r="901" spans="5:5" x14ac:dyDescent="0.25">
      <c r="E901" s="10"/>
    </row>
    <row r="902" spans="5:5" x14ac:dyDescent="0.25">
      <c r="E902" s="10"/>
    </row>
    <row r="903" spans="5:5" x14ac:dyDescent="0.25">
      <c r="E903" s="10"/>
    </row>
    <row r="904" spans="5:5" x14ac:dyDescent="0.25">
      <c r="E904" s="10"/>
    </row>
    <row r="905" spans="5:5" x14ac:dyDescent="0.25">
      <c r="E905" s="10"/>
    </row>
    <row r="906" spans="5:5" x14ac:dyDescent="0.25">
      <c r="E906" s="10"/>
    </row>
    <row r="907" spans="5:5" x14ac:dyDescent="0.25">
      <c r="E907" s="10"/>
    </row>
    <row r="908" spans="5:5" x14ac:dyDescent="0.25">
      <c r="E908" s="10"/>
    </row>
    <row r="909" spans="5:5" x14ac:dyDescent="0.25">
      <c r="E909" s="10"/>
    </row>
    <row r="910" spans="5:5" x14ac:dyDescent="0.25">
      <c r="E910" s="10"/>
    </row>
    <row r="911" spans="5:5" x14ac:dyDescent="0.25">
      <c r="E911" s="10"/>
    </row>
    <row r="912" spans="5:5" x14ac:dyDescent="0.25">
      <c r="E912" s="10"/>
    </row>
    <row r="913" spans="5:5" x14ac:dyDescent="0.25">
      <c r="E913" s="10"/>
    </row>
    <row r="914" spans="5:5" x14ac:dyDescent="0.25">
      <c r="E914" s="10"/>
    </row>
    <row r="915" spans="5:5" x14ac:dyDescent="0.25">
      <c r="E915" s="10"/>
    </row>
    <row r="916" spans="5:5" x14ac:dyDescent="0.25">
      <c r="E916" s="10"/>
    </row>
    <row r="917" spans="5:5" x14ac:dyDescent="0.25">
      <c r="E917" s="10"/>
    </row>
    <row r="918" spans="5:5" x14ac:dyDescent="0.25">
      <c r="E918" s="10"/>
    </row>
    <row r="919" spans="5:5" x14ac:dyDescent="0.25">
      <c r="E919" s="10"/>
    </row>
    <row r="920" spans="5:5" x14ac:dyDescent="0.25">
      <c r="E920" s="10"/>
    </row>
    <row r="921" spans="5:5" x14ac:dyDescent="0.25">
      <c r="E921" s="10"/>
    </row>
    <row r="922" spans="5:5" x14ac:dyDescent="0.25">
      <c r="E922" s="10"/>
    </row>
    <row r="923" spans="5:5" x14ac:dyDescent="0.25">
      <c r="E923" s="10"/>
    </row>
    <row r="924" spans="5:5" x14ac:dyDescent="0.25">
      <c r="E924" s="10"/>
    </row>
    <row r="925" spans="5:5" x14ac:dyDescent="0.25">
      <c r="E925" s="10"/>
    </row>
    <row r="926" spans="5:5" x14ac:dyDescent="0.25">
      <c r="E926" s="10"/>
    </row>
    <row r="927" spans="5:5" x14ac:dyDescent="0.25">
      <c r="E927" s="10"/>
    </row>
    <row r="928" spans="5:5" x14ac:dyDescent="0.25">
      <c r="E928" s="10"/>
    </row>
    <row r="929" spans="5:5" x14ac:dyDescent="0.25">
      <c r="E929" s="10"/>
    </row>
    <row r="930" spans="5:5" x14ac:dyDescent="0.25">
      <c r="E930" s="10"/>
    </row>
    <row r="931" spans="5:5" x14ac:dyDescent="0.25">
      <c r="E931" s="10"/>
    </row>
    <row r="932" spans="5:5" x14ac:dyDescent="0.25">
      <c r="E932" s="10"/>
    </row>
    <row r="933" spans="5:5" x14ac:dyDescent="0.25">
      <c r="E933" s="10"/>
    </row>
    <row r="934" spans="5:5" x14ac:dyDescent="0.25">
      <c r="E934" s="10"/>
    </row>
    <row r="935" spans="5:5" x14ac:dyDescent="0.25">
      <c r="E935" s="10"/>
    </row>
    <row r="936" spans="5:5" x14ac:dyDescent="0.25">
      <c r="E936" s="10"/>
    </row>
    <row r="937" spans="5:5" x14ac:dyDescent="0.25">
      <c r="E937" s="10"/>
    </row>
    <row r="938" spans="5:5" x14ac:dyDescent="0.25">
      <c r="E938" s="10"/>
    </row>
    <row r="939" spans="5:5" x14ac:dyDescent="0.25">
      <c r="E939" s="10"/>
    </row>
    <row r="940" spans="5:5" x14ac:dyDescent="0.25">
      <c r="E940" s="10"/>
    </row>
    <row r="941" spans="5:5" x14ac:dyDescent="0.25">
      <c r="E941" s="10"/>
    </row>
    <row r="942" spans="5:5" x14ac:dyDescent="0.25">
      <c r="E942" s="10"/>
    </row>
    <row r="943" spans="5:5" x14ac:dyDescent="0.25">
      <c r="E943" s="10"/>
    </row>
    <row r="944" spans="5:5" x14ac:dyDescent="0.25">
      <c r="E944" s="10"/>
    </row>
    <row r="945" spans="5:5" x14ac:dyDescent="0.25">
      <c r="E945" s="10"/>
    </row>
    <row r="946" spans="5:5" x14ac:dyDescent="0.25">
      <c r="E946" s="10"/>
    </row>
    <row r="947" spans="5:5" x14ac:dyDescent="0.25">
      <c r="E947" s="10"/>
    </row>
    <row r="948" spans="5:5" x14ac:dyDescent="0.25">
      <c r="E948" s="10"/>
    </row>
    <row r="949" spans="5:5" x14ac:dyDescent="0.25">
      <c r="E949" s="10"/>
    </row>
    <row r="950" spans="5:5" x14ac:dyDescent="0.25">
      <c r="E950" s="10"/>
    </row>
    <row r="951" spans="5:5" x14ac:dyDescent="0.25">
      <c r="E951" s="10"/>
    </row>
    <row r="952" spans="5:5" x14ac:dyDescent="0.25">
      <c r="E952" s="10"/>
    </row>
    <row r="953" spans="5:5" x14ac:dyDescent="0.25">
      <c r="E953" s="10"/>
    </row>
    <row r="954" spans="5:5" x14ac:dyDescent="0.25">
      <c r="E954" s="10"/>
    </row>
    <row r="955" spans="5:5" x14ac:dyDescent="0.25">
      <c r="E955" s="10"/>
    </row>
    <row r="956" spans="5:5" x14ac:dyDescent="0.25">
      <c r="E956" s="10"/>
    </row>
    <row r="957" spans="5:5" x14ac:dyDescent="0.25">
      <c r="E957" s="10"/>
    </row>
    <row r="958" spans="5:5" x14ac:dyDescent="0.25">
      <c r="E958" s="10"/>
    </row>
    <row r="959" spans="5:5" x14ac:dyDescent="0.25">
      <c r="E959" s="10"/>
    </row>
    <row r="960" spans="5:5" x14ac:dyDescent="0.25">
      <c r="E960" s="10"/>
    </row>
    <row r="961" spans="5:5" x14ac:dyDescent="0.25">
      <c r="E961" s="10"/>
    </row>
    <row r="962" spans="5:5" x14ac:dyDescent="0.25">
      <c r="E962" s="10"/>
    </row>
    <row r="963" spans="5:5" x14ac:dyDescent="0.25">
      <c r="E963" s="10"/>
    </row>
    <row r="964" spans="5:5" x14ac:dyDescent="0.25">
      <c r="E964" s="10"/>
    </row>
    <row r="965" spans="5:5" x14ac:dyDescent="0.25">
      <c r="E965" s="10"/>
    </row>
    <row r="966" spans="5:5" x14ac:dyDescent="0.25">
      <c r="E966" s="10"/>
    </row>
    <row r="967" spans="5:5" x14ac:dyDescent="0.25">
      <c r="E967" s="10"/>
    </row>
    <row r="968" spans="5:5" x14ac:dyDescent="0.25">
      <c r="E968" s="10"/>
    </row>
    <row r="969" spans="5:5" x14ac:dyDescent="0.25">
      <c r="E969" s="10"/>
    </row>
    <row r="970" spans="5:5" x14ac:dyDescent="0.25">
      <c r="E970" s="10"/>
    </row>
    <row r="971" spans="5:5" x14ac:dyDescent="0.25">
      <c r="E971" s="10"/>
    </row>
    <row r="972" spans="5:5" x14ac:dyDescent="0.25">
      <c r="E972" s="10"/>
    </row>
    <row r="973" spans="5:5" x14ac:dyDescent="0.25">
      <c r="E973" s="10"/>
    </row>
    <row r="974" spans="5:5" x14ac:dyDescent="0.25">
      <c r="E974" s="10"/>
    </row>
    <row r="975" spans="5:5" x14ac:dyDescent="0.25">
      <c r="E975" s="10"/>
    </row>
    <row r="976" spans="5:5" x14ac:dyDescent="0.25">
      <c r="E976" s="10"/>
    </row>
    <row r="977" spans="5:5" x14ac:dyDescent="0.25">
      <c r="E977" s="10"/>
    </row>
    <row r="978" spans="5:5" x14ac:dyDescent="0.25">
      <c r="E978" s="10"/>
    </row>
    <row r="979" spans="5:5" x14ac:dyDescent="0.25">
      <c r="E979" s="10"/>
    </row>
    <row r="980" spans="5:5" x14ac:dyDescent="0.25">
      <c r="E980" s="10"/>
    </row>
    <row r="981" spans="5:5" x14ac:dyDescent="0.25">
      <c r="E981" s="10"/>
    </row>
    <row r="982" spans="5:5" x14ac:dyDescent="0.25">
      <c r="E982" s="10"/>
    </row>
    <row r="983" spans="5:5" x14ac:dyDescent="0.25">
      <c r="E983" s="10"/>
    </row>
    <row r="984" spans="5:5" x14ac:dyDescent="0.25">
      <c r="E984" s="10"/>
    </row>
    <row r="985" spans="5:5" x14ac:dyDescent="0.25">
      <c r="E985" s="10"/>
    </row>
    <row r="986" spans="5:5" x14ac:dyDescent="0.25">
      <c r="E986" s="10"/>
    </row>
    <row r="987" spans="5:5" x14ac:dyDescent="0.25">
      <c r="E987" s="10"/>
    </row>
    <row r="988" spans="5:5" x14ac:dyDescent="0.25">
      <c r="E988" s="10"/>
    </row>
    <row r="989" spans="5:5" x14ac:dyDescent="0.25">
      <c r="E989" s="10"/>
    </row>
    <row r="990" spans="5:5" x14ac:dyDescent="0.25">
      <c r="E990" s="10"/>
    </row>
    <row r="991" spans="5:5" x14ac:dyDescent="0.25">
      <c r="E991" s="10"/>
    </row>
    <row r="992" spans="5:5" x14ac:dyDescent="0.25">
      <c r="E992" s="10"/>
    </row>
    <row r="993" spans="5:5" x14ac:dyDescent="0.25">
      <c r="E993" s="10"/>
    </row>
    <row r="994" spans="5:5" x14ac:dyDescent="0.25">
      <c r="E994" s="10"/>
    </row>
    <row r="995" spans="5:5" x14ac:dyDescent="0.25">
      <c r="E995" s="10"/>
    </row>
    <row r="996" spans="5:5" x14ac:dyDescent="0.25">
      <c r="E996" s="10"/>
    </row>
    <row r="997" spans="5:5" x14ac:dyDescent="0.25">
      <c r="E997" s="10"/>
    </row>
    <row r="998" spans="5:5" x14ac:dyDescent="0.25">
      <c r="E998" s="10"/>
    </row>
    <row r="999" spans="5:5" x14ac:dyDescent="0.25">
      <c r="E999" s="10"/>
    </row>
    <row r="1000" spans="5:5" x14ac:dyDescent="0.25">
      <c r="E1000" s="10"/>
    </row>
    <row r="1001" spans="5:5" x14ac:dyDescent="0.25">
      <c r="E1001" s="10"/>
    </row>
    <row r="1002" spans="5:5" x14ac:dyDescent="0.25">
      <c r="E1002" s="10"/>
    </row>
    <row r="1003" spans="5:5" x14ac:dyDescent="0.25">
      <c r="E1003" s="10"/>
    </row>
    <row r="1004" spans="5:5" x14ac:dyDescent="0.25">
      <c r="E1004" s="10"/>
    </row>
    <row r="1005" spans="5:5" x14ac:dyDescent="0.25">
      <c r="E1005" s="10"/>
    </row>
    <row r="1006" spans="5:5" x14ac:dyDescent="0.25">
      <c r="E1006" s="10"/>
    </row>
    <row r="1007" spans="5:5" x14ac:dyDescent="0.25">
      <c r="E1007" s="10"/>
    </row>
    <row r="1008" spans="5:5" x14ac:dyDescent="0.25">
      <c r="E1008" s="10"/>
    </row>
    <row r="1009" spans="5:5" x14ac:dyDescent="0.25">
      <c r="E1009" s="10"/>
    </row>
    <row r="1010" spans="5:5" x14ac:dyDescent="0.25">
      <c r="E1010" s="10"/>
    </row>
    <row r="1011" spans="5:5" x14ac:dyDescent="0.25">
      <c r="E1011" s="10"/>
    </row>
    <row r="1012" spans="5:5" x14ac:dyDescent="0.25">
      <c r="E1012" s="10"/>
    </row>
    <row r="1013" spans="5:5" x14ac:dyDescent="0.25">
      <c r="E1013" s="10"/>
    </row>
    <row r="1014" spans="5:5" x14ac:dyDescent="0.25">
      <c r="E1014" s="10"/>
    </row>
    <row r="1015" spans="5:5" x14ac:dyDescent="0.25">
      <c r="E1015" s="10"/>
    </row>
    <row r="1016" spans="5:5" x14ac:dyDescent="0.25">
      <c r="E1016" s="10"/>
    </row>
    <row r="1017" spans="5:5" x14ac:dyDescent="0.25">
      <c r="E1017" s="10"/>
    </row>
    <row r="1018" spans="5:5" x14ac:dyDescent="0.25">
      <c r="E1018" s="10"/>
    </row>
    <row r="1019" spans="5:5" x14ac:dyDescent="0.25">
      <c r="E1019" s="10"/>
    </row>
    <row r="1020" spans="5:5" x14ac:dyDescent="0.25">
      <c r="E1020" s="10"/>
    </row>
    <row r="1021" spans="5:5" x14ac:dyDescent="0.25">
      <c r="E1021" s="10"/>
    </row>
    <row r="1022" spans="5:5" x14ac:dyDescent="0.25">
      <c r="E1022" s="10"/>
    </row>
    <row r="1023" spans="5:5" x14ac:dyDescent="0.25">
      <c r="E1023" s="10"/>
    </row>
    <row r="1024" spans="5:5" x14ac:dyDescent="0.25">
      <c r="E1024" s="10"/>
    </row>
    <row r="1025" spans="5:5" x14ac:dyDescent="0.25">
      <c r="E1025" s="10"/>
    </row>
    <row r="1026" spans="5:5" x14ac:dyDescent="0.25">
      <c r="E1026" s="10"/>
    </row>
    <row r="1027" spans="5:5" x14ac:dyDescent="0.25">
      <c r="E1027" s="10"/>
    </row>
    <row r="1028" spans="5:5" x14ac:dyDescent="0.25">
      <c r="E1028" s="10"/>
    </row>
    <row r="1029" spans="5:5" x14ac:dyDescent="0.25">
      <c r="E1029" s="10"/>
    </row>
    <row r="1030" spans="5:5" x14ac:dyDescent="0.25">
      <c r="E1030" s="10"/>
    </row>
    <row r="1031" spans="5:5" x14ac:dyDescent="0.25">
      <c r="E1031" s="10"/>
    </row>
    <row r="1032" spans="5:5" x14ac:dyDescent="0.25">
      <c r="E1032" s="10"/>
    </row>
    <row r="1033" spans="5:5" x14ac:dyDescent="0.25">
      <c r="E1033" s="10"/>
    </row>
    <row r="1034" spans="5:5" x14ac:dyDescent="0.25">
      <c r="E1034" s="10"/>
    </row>
    <row r="1035" spans="5:5" x14ac:dyDescent="0.25">
      <c r="E1035" s="10"/>
    </row>
    <row r="1036" spans="5:5" x14ac:dyDescent="0.25">
      <c r="E1036" s="10"/>
    </row>
    <row r="1037" spans="5:5" x14ac:dyDescent="0.25">
      <c r="E1037" s="10"/>
    </row>
    <row r="1038" spans="5:5" x14ac:dyDescent="0.25">
      <c r="E1038" s="10"/>
    </row>
    <row r="1039" spans="5:5" x14ac:dyDescent="0.25">
      <c r="E1039" s="10"/>
    </row>
    <row r="1040" spans="5:5" x14ac:dyDescent="0.25">
      <c r="E1040" s="10"/>
    </row>
    <row r="1041" spans="5:5" x14ac:dyDescent="0.25">
      <c r="E1041" s="10"/>
    </row>
    <row r="1042" spans="5:5" x14ac:dyDescent="0.25">
      <c r="E1042" s="10"/>
    </row>
    <row r="1043" spans="5:5" x14ac:dyDescent="0.25">
      <c r="E1043" s="10"/>
    </row>
    <row r="1044" spans="5:5" x14ac:dyDescent="0.25">
      <c r="E1044" s="10"/>
    </row>
    <row r="1045" spans="5:5" x14ac:dyDescent="0.25">
      <c r="E1045" s="10"/>
    </row>
    <row r="1046" spans="5:5" x14ac:dyDescent="0.25">
      <c r="E1046" s="10"/>
    </row>
    <row r="1047" spans="5:5" x14ac:dyDescent="0.25">
      <c r="E1047" s="10"/>
    </row>
    <row r="1048" spans="5:5" x14ac:dyDescent="0.25">
      <c r="E1048" s="10"/>
    </row>
    <row r="1049" spans="5:5" x14ac:dyDescent="0.25">
      <c r="E1049" s="10"/>
    </row>
    <row r="1050" spans="5:5" x14ac:dyDescent="0.25">
      <c r="E1050" s="10"/>
    </row>
    <row r="1051" spans="5:5" x14ac:dyDescent="0.25">
      <c r="E1051" s="10"/>
    </row>
    <row r="1052" spans="5:5" x14ac:dyDescent="0.25">
      <c r="E1052" s="10"/>
    </row>
    <row r="1053" spans="5:5" x14ac:dyDescent="0.25">
      <c r="E1053" s="10"/>
    </row>
    <row r="1054" spans="5:5" x14ac:dyDescent="0.25">
      <c r="E1054" s="10"/>
    </row>
    <row r="1055" spans="5:5" x14ac:dyDescent="0.25">
      <c r="E1055" s="10"/>
    </row>
    <row r="1056" spans="5:5" x14ac:dyDescent="0.25">
      <c r="E1056" s="10"/>
    </row>
    <row r="1057" spans="5:5" x14ac:dyDescent="0.25">
      <c r="E1057" s="10"/>
    </row>
    <row r="1058" spans="5:5" x14ac:dyDescent="0.25">
      <c r="E1058" s="10"/>
    </row>
    <row r="1059" spans="5:5" x14ac:dyDescent="0.25">
      <c r="E1059" s="10"/>
    </row>
    <row r="1060" spans="5:5" x14ac:dyDescent="0.25">
      <c r="E1060" s="10"/>
    </row>
    <row r="1061" spans="5:5" x14ac:dyDescent="0.25">
      <c r="E1061" s="10"/>
    </row>
    <row r="1062" spans="5:5" x14ac:dyDescent="0.25">
      <c r="E1062" s="10"/>
    </row>
    <row r="1063" spans="5:5" x14ac:dyDescent="0.25">
      <c r="E1063" s="10"/>
    </row>
    <row r="1064" spans="5:5" x14ac:dyDescent="0.25">
      <c r="E1064" s="10"/>
    </row>
    <row r="1065" spans="5:5" x14ac:dyDescent="0.25">
      <c r="E1065" s="10"/>
    </row>
    <row r="1066" spans="5:5" x14ac:dyDescent="0.25">
      <c r="E1066" s="10"/>
    </row>
    <row r="1067" spans="5:5" x14ac:dyDescent="0.25">
      <c r="E1067" s="10"/>
    </row>
    <row r="1068" spans="5:5" x14ac:dyDescent="0.25">
      <c r="E1068" s="10"/>
    </row>
    <row r="1069" spans="5:5" x14ac:dyDescent="0.25">
      <c r="E1069" s="10"/>
    </row>
    <row r="1070" spans="5:5" x14ac:dyDescent="0.25">
      <c r="E1070" s="10"/>
    </row>
    <row r="1071" spans="5:5" x14ac:dyDescent="0.25">
      <c r="E1071" s="10"/>
    </row>
    <row r="1072" spans="5:5" x14ac:dyDescent="0.25">
      <c r="E1072" s="10"/>
    </row>
    <row r="1073" spans="5:5" x14ac:dyDescent="0.25">
      <c r="E1073" s="10"/>
    </row>
    <row r="1074" spans="5:5" x14ac:dyDescent="0.25">
      <c r="E1074" s="10"/>
    </row>
    <row r="1075" spans="5:5" x14ac:dyDescent="0.25">
      <c r="E1075" s="10"/>
    </row>
    <row r="1076" spans="5:5" x14ac:dyDescent="0.25">
      <c r="E1076" s="10"/>
    </row>
    <row r="1077" spans="5:5" x14ac:dyDescent="0.25">
      <c r="E1077" s="10"/>
    </row>
    <row r="1078" spans="5:5" x14ac:dyDescent="0.25">
      <c r="E1078" s="10"/>
    </row>
    <row r="1079" spans="5:5" x14ac:dyDescent="0.25">
      <c r="E1079" s="10"/>
    </row>
    <row r="1080" spans="5:5" x14ac:dyDescent="0.25">
      <c r="E1080" s="10"/>
    </row>
    <row r="1081" spans="5:5" x14ac:dyDescent="0.25">
      <c r="E1081" s="10"/>
    </row>
    <row r="1082" spans="5:5" x14ac:dyDescent="0.25">
      <c r="E1082" s="10"/>
    </row>
    <row r="1083" spans="5:5" x14ac:dyDescent="0.25">
      <c r="E1083" s="10"/>
    </row>
    <row r="1084" spans="5:5" x14ac:dyDescent="0.25">
      <c r="E1084" s="10"/>
    </row>
    <row r="1085" spans="5:5" x14ac:dyDescent="0.25">
      <c r="E1085" s="10"/>
    </row>
    <row r="1086" spans="5:5" x14ac:dyDescent="0.25">
      <c r="E1086" s="10"/>
    </row>
    <row r="1087" spans="5:5" x14ac:dyDescent="0.25">
      <c r="E1087" s="10"/>
    </row>
    <row r="1088" spans="5:5" x14ac:dyDescent="0.25">
      <c r="E1088" s="10"/>
    </row>
    <row r="1089" spans="5:5" x14ac:dyDescent="0.25">
      <c r="E1089" s="10"/>
    </row>
    <row r="1090" spans="5:5" x14ac:dyDescent="0.25">
      <c r="E1090" s="10"/>
    </row>
    <row r="1091" spans="5:5" x14ac:dyDescent="0.25">
      <c r="E1091" s="10"/>
    </row>
    <row r="1092" spans="5:5" x14ac:dyDescent="0.25">
      <c r="E1092" s="10"/>
    </row>
    <row r="1093" spans="5:5" x14ac:dyDescent="0.25">
      <c r="E1093" s="10"/>
    </row>
    <row r="1094" spans="5:5" x14ac:dyDescent="0.25">
      <c r="E1094" s="10"/>
    </row>
    <row r="1095" spans="5:5" x14ac:dyDescent="0.25">
      <c r="E1095" s="10"/>
    </row>
    <row r="1096" spans="5:5" x14ac:dyDescent="0.25">
      <c r="E1096" s="10"/>
    </row>
    <row r="1097" spans="5:5" x14ac:dyDescent="0.25">
      <c r="E1097" s="10"/>
    </row>
    <row r="1098" spans="5:5" x14ac:dyDescent="0.25">
      <c r="E1098" s="10"/>
    </row>
    <row r="1099" spans="5:5" x14ac:dyDescent="0.25">
      <c r="E1099" s="10"/>
    </row>
    <row r="1100" spans="5:5" x14ac:dyDescent="0.25">
      <c r="E1100" s="10"/>
    </row>
    <row r="1101" spans="5:5" x14ac:dyDescent="0.25">
      <c r="E1101" s="10"/>
    </row>
    <row r="1102" spans="5:5" x14ac:dyDescent="0.25">
      <c r="E1102" s="10"/>
    </row>
    <row r="1103" spans="5:5" x14ac:dyDescent="0.25">
      <c r="E1103" s="10"/>
    </row>
    <row r="1104" spans="5:5" x14ac:dyDescent="0.25">
      <c r="E1104" s="10"/>
    </row>
    <row r="1105" spans="5:5" x14ac:dyDescent="0.25">
      <c r="E1105" s="10"/>
    </row>
    <row r="1106" spans="5:5" x14ac:dyDescent="0.25">
      <c r="E1106" s="10"/>
    </row>
    <row r="1107" spans="5:5" x14ac:dyDescent="0.25">
      <c r="E1107" s="10"/>
    </row>
    <row r="1108" spans="5:5" x14ac:dyDescent="0.25">
      <c r="E1108" s="10"/>
    </row>
    <row r="1109" spans="5:5" x14ac:dyDescent="0.25">
      <c r="E1109" s="10"/>
    </row>
    <row r="1110" spans="5:5" x14ac:dyDescent="0.25">
      <c r="E1110" s="10"/>
    </row>
    <row r="1111" spans="5:5" x14ac:dyDescent="0.25">
      <c r="E1111" s="10"/>
    </row>
    <row r="1112" spans="5:5" x14ac:dyDescent="0.25">
      <c r="E1112" s="10"/>
    </row>
    <row r="1113" spans="5:5" x14ac:dyDescent="0.25">
      <c r="E1113" s="10"/>
    </row>
    <row r="1114" spans="5:5" x14ac:dyDescent="0.25">
      <c r="E1114" s="10"/>
    </row>
    <row r="1115" spans="5:5" x14ac:dyDescent="0.25">
      <c r="E1115" s="10"/>
    </row>
    <row r="1116" spans="5:5" x14ac:dyDescent="0.25">
      <c r="E1116" s="10"/>
    </row>
    <row r="1117" spans="5:5" x14ac:dyDescent="0.25">
      <c r="E1117" s="10"/>
    </row>
    <row r="1118" spans="5:5" x14ac:dyDescent="0.25">
      <c r="E1118" s="10"/>
    </row>
    <row r="1119" spans="5:5" x14ac:dyDescent="0.25">
      <c r="E1119" s="10"/>
    </row>
    <row r="1120" spans="5:5" x14ac:dyDescent="0.25">
      <c r="E1120" s="10"/>
    </row>
    <row r="1121" spans="5:5" x14ac:dyDescent="0.25">
      <c r="E1121" s="10"/>
    </row>
    <row r="1122" spans="5:5" x14ac:dyDescent="0.25">
      <c r="E1122" s="10"/>
    </row>
    <row r="1123" spans="5:5" x14ac:dyDescent="0.25">
      <c r="E1123" s="10"/>
    </row>
    <row r="1124" spans="5:5" x14ac:dyDescent="0.25">
      <c r="E1124" s="10"/>
    </row>
    <row r="1125" spans="5:5" x14ac:dyDescent="0.25">
      <c r="E1125" s="10"/>
    </row>
    <row r="1126" spans="5:5" x14ac:dyDescent="0.25">
      <c r="E1126" s="10"/>
    </row>
    <row r="1127" spans="5:5" x14ac:dyDescent="0.25">
      <c r="E1127" s="10"/>
    </row>
    <row r="1128" spans="5:5" x14ac:dyDescent="0.25">
      <c r="E1128" s="10"/>
    </row>
    <row r="1129" spans="5:5" x14ac:dyDescent="0.25">
      <c r="E1129" s="10"/>
    </row>
    <row r="1130" spans="5:5" x14ac:dyDescent="0.25">
      <c r="E1130" s="10"/>
    </row>
    <row r="1131" spans="5:5" x14ac:dyDescent="0.25">
      <c r="E1131" s="10"/>
    </row>
    <row r="1132" spans="5:5" x14ac:dyDescent="0.25">
      <c r="E1132" s="10"/>
    </row>
    <row r="1133" spans="5:5" x14ac:dyDescent="0.25">
      <c r="E1133" s="10"/>
    </row>
    <row r="1134" spans="5:5" x14ac:dyDescent="0.25">
      <c r="E1134" s="10"/>
    </row>
    <row r="1135" spans="5:5" x14ac:dyDescent="0.25">
      <c r="E1135" s="10"/>
    </row>
    <row r="1136" spans="5:5" x14ac:dyDescent="0.25">
      <c r="E1136" s="10"/>
    </row>
    <row r="1137" spans="5:5" x14ac:dyDescent="0.25">
      <c r="E1137" s="10"/>
    </row>
    <row r="1138" spans="5:5" x14ac:dyDescent="0.25">
      <c r="E1138" s="10"/>
    </row>
    <row r="1139" spans="5:5" x14ac:dyDescent="0.25">
      <c r="E1139" s="10"/>
    </row>
    <row r="1140" spans="5:5" x14ac:dyDescent="0.25">
      <c r="E1140" s="10"/>
    </row>
    <row r="1141" spans="5:5" x14ac:dyDescent="0.25">
      <c r="E1141" s="10"/>
    </row>
    <row r="1142" spans="5:5" x14ac:dyDescent="0.25">
      <c r="E1142" s="10"/>
    </row>
    <row r="1143" spans="5:5" x14ac:dyDescent="0.25">
      <c r="E1143" s="10"/>
    </row>
    <row r="1144" spans="5:5" x14ac:dyDescent="0.25">
      <c r="E1144" s="10"/>
    </row>
    <row r="1145" spans="5:5" x14ac:dyDescent="0.25">
      <c r="E1145" s="10"/>
    </row>
    <row r="1146" spans="5:5" x14ac:dyDescent="0.25">
      <c r="E1146" s="10"/>
    </row>
    <row r="1147" spans="5:5" x14ac:dyDescent="0.25">
      <c r="E1147" s="10"/>
    </row>
    <row r="1148" spans="5:5" x14ac:dyDescent="0.25">
      <c r="E1148" s="10"/>
    </row>
    <row r="1149" spans="5:5" x14ac:dyDescent="0.25">
      <c r="E1149" s="10"/>
    </row>
    <row r="1150" spans="5:5" x14ac:dyDescent="0.25">
      <c r="E1150" s="10"/>
    </row>
    <row r="1151" spans="5:5" x14ac:dyDescent="0.25">
      <c r="E1151" s="10"/>
    </row>
    <row r="1152" spans="5:5" x14ac:dyDescent="0.25">
      <c r="E1152" s="10"/>
    </row>
    <row r="1153" spans="5:5" x14ac:dyDescent="0.25">
      <c r="E1153" s="10"/>
    </row>
    <row r="1154" spans="5:5" x14ac:dyDescent="0.25">
      <c r="E1154" s="10"/>
    </row>
    <row r="1155" spans="5:5" x14ac:dyDescent="0.25">
      <c r="E1155" s="10"/>
    </row>
    <row r="1156" spans="5:5" x14ac:dyDescent="0.25">
      <c r="E1156" s="10"/>
    </row>
    <row r="1157" spans="5:5" x14ac:dyDescent="0.25">
      <c r="E1157" s="10"/>
    </row>
    <row r="1158" spans="5:5" x14ac:dyDescent="0.25">
      <c r="E1158" s="10"/>
    </row>
    <row r="1159" spans="5:5" x14ac:dyDescent="0.25">
      <c r="E1159" s="10"/>
    </row>
    <row r="1160" spans="5:5" x14ac:dyDescent="0.25">
      <c r="E1160" s="10"/>
    </row>
    <row r="1161" spans="5:5" x14ac:dyDescent="0.25">
      <c r="E1161" s="10"/>
    </row>
    <row r="1162" spans="5:5" x14ac:dyDescent="0.25">
      <c r="E1162" s="10"/>
    </row>
    <row r="1163" spans="5:5" x14ac:dyDescent="0.25">
      <c r="E1163" s="10"/>
    </row>
    <row r="1164" spans="5:5" x14ac:dyDescent="0.25">
      <c r="E1164" s="10"/>
    </row>
    <row r="1165" spans="5:5" x14ac:dyDescent="0.25">
      <c r="E1165" s="10"/>
    </row>
    <row r="1166" spans="5:5" x14ac:dyDescent="0.25">
      <c r="E1166" s="10"/>
    </row>
    <row r="1167" spans="5:5" x14ac:dyDescent="0.25">
      <c r="E1167" s="10"/>
    </row>
    <row r="1168" spans="5:5" x14ac:dyDescent="0.25">
      <c r="E1168" s="10"/>
    </row>
    <row r="1169" spans="5:5" x14ac:dyDescent="0.25">
      <c r="E1169" s="10"/>
    </row>
    <row r="1170" spans="5:5" x14ac:dyDescent="0.25">
      <c r="E1170" s="10"/>
    </row>
    <row r="1171" spans="5:5" x14ac:dyDescent="0.25">
      <c r="E1171" s="10"/>
    </row>
    <row r="1172" spans="5:5" x14ac:dyDescent="0.25">
      <c r="E1172" s="10"/>
    </row>
    <row r="1173" spans="5:5" x14ac:dyDescent="0.25">
      <c r="E1173" s="10"/>
    </row>
    <row r="1174" spans="5:5" x14ac:dyDescent="0.25">
      <c r="E1174" s="10"/>
    </row>
    <row r="1175" spans="5:5" x14ac:dyDescent="0.25">
      <c r="E1175" s="10"/>
    </row>
    <row r="1176" spans="5:5" x14ac:dyDescent="0.25">
      <c r="E1176" s="10"/>
    </row>
    <row r="1177" spans="5:5" x14ac:dyDescent="0.25">
      <c r="E1177" s="10"/>
    </row>
    <row r="1178" spans="5:5" x14ac:dyDescent="0.25">
      <c r="E1178" s="10"/>
    </row>
    <row r="1179" spans="5:5" x14ac:dyDescent="0.25">
      <c r="E1179" s="10"/>
    </row>
    <row r="1180" spans="5:5" x14ac:dyDescent="0.25">
      <c r="E1180" s="10"/>
    </row>
    <row r="1181" spans="5:5" x14ac:dyDescent="0.25">
      <c r="E1181" s="10"/>
    </row>
    <row r="1182" spans="5:5" x14ac:dyDescent="0.25">
      <c r="E1182" s="10"/>
    </row>
    <row r="1183" spans="5:5" x14ac:dyDescent="0.25">
      <c r="E1183" s="10"/>
    </row>
    <row r="1184" spans="5:5" x14ac:dyDescent="0.25">
      <c r="E1184" s="10"/>
    </row>
    <row r="1185" spans="5:5" x14ac:dyDescent="0.25">
      <c r="E1185" s="10"/>
    </row>
    <row r="1186" spans="5:5" x14ac:dyDescent="0.25">
      <c r="E1186" s="10"/>
    </row>
    <row r="1187" spans="5:5" x14ac:dyDescent="0.25">
      <c r="E1187" s="10"/>
    </row>
    <row r="1188" spans="5:5" x14ac:dyDescent="0.25">
      <c r="E1188" s="10"/>
    </row>
    <row r="1189" spans="5:5" x14ac:dyDescent="0.25">
      <c r="E1189" s="10"/>
    </row>
    <row r="1190" spans="5:5" x14ac:dyDescent="0.25">
      <c r="E1190" s="10"/>
    </row>
    <row r="1191" spans="5:5" x14ac:dyDescent="0.25">
      <c r="E1191" s="10"/>
    </row>
    <row r="1192" spans="5:5" x14ac:dyDescent="0.25">
      <c r="E1192" s="10"/>
    </row>
    <row r="1193" spans="5:5" x14ac:dyDescent="0.25">
      <c r="E1193" s="10"/>
    </row>
    <row r="1194" spans="5:5" x14ac:dyDescent="0.25">
      <c r="E1194" s="10"/>
    </row>
    <row r="1195" spans="5:5" x14ac:dyDescent="0.25">
      <c r="E1195" s="10"/>
    </row>
    <row r="1196" spans="5:5" x14ac:dyDescent="0.25">
      <c r="E1196" s="10"/>
    </row>
    <row r="1197" spans="5:5" x14ac:dyDescent="0.25">
      <c r="E1197" s="10"/>
    </row>
    <row r="1198" spans="5:5" x14ac:dyDescent="0.25">
      <c r="E1198" s="10"/>
    </row>
    <row r="1199" spans="5:5" x14ac:dyDescent="0.25">
      <c r="E1199" s="10"/>
    </row>
    <row r="1200" spans="5:5" x14ac:dyDescent="0.25">
      <c r="E1200" s="10"/>
    </row>
    <row r="1201" spans="5:5" x14ac:dyDescent="0.25">
      <c r="E1201" s="10"/>
    </row>
    <row r="1202" spans="5:5" x14ac:dyDescent="0.25">
      <c r="E1202" s="10"/>
    </row>
    <row r="1203" spans="5:5" x14ac:dyDescent="0.25">
      <c r="E1203" s="10"/>
    </row>
    <row r="1204" spans="5:5" x14ac:dyDescent="0.25">
      <c r="E1204" s="10"/>
    </row>
    <row r="1205" spans="5:5" x14ac:dyDescent="0.25">
      <c r="E1205" s="10"/>
    </row>
    <row r="1206" spans="5:5" x14ac:dyDescent="0.25">
      <c r="E1206" s="10"/>
    </row>
    <row r="1207" spans="5:5" x14ac:dyDescent="0.25">
      <c r="E1207" s="10"/>
    </row>
    <row r="1208" spans="5:5" x14ac:dyDescent="0.25">
      <c r="E1208" s="10"/>
    </row>
    <row r="1209" spans="5:5" x14ac:dyDescent="0.25">
      <c r="E1209" s="10"/>
    </row>
    <row r="1210" spans="5:5" x14ac:dyDescent="0.25">
      <c r="E1210" s="10"/>
    </row>
    <row r="1211" spans="5:5" x14ac:dyDescent="0.25">
      <c r="E1211" s="10"/>
    </row>
    <row r="1212" spans="5:5" x14ac:dyDescent="0.25">
      <c r="E1212" s="10"/>
    </row>
    <row r="1213" spans="5:5" x14ac:dyDescent="0.25">
      <c r="E1213" s="10"/>
    </row>
    <row r="1214" spans="5:5" x14ac:dyDescent="0.25">
      <c r="E1214" s="10"/>
    </row>
    <row r="1215" spans="5:5" x14ac:dyDescent="0.25">
      <c r="E1215" s="10"/>
    </row>
    <row r="1216" spans="5:5" x14ac:dyDescent="0.25">
      <c r="E1216" s="10"/>
    </row>
    <row r="1217" spans="5:5" x14ac:dyDescent="0.25">
      <c r="E1217" s="10"/>
    </row>
    <row r="1218" spans="5:5" x14ac:dyDescent="0.25">
      <c r="E1218" s="10"/>
    </row>
    <row r="1219" spans="5:5" x14ac:dyDescent="0.25">
      <c r="E1219" s="10"/>
    </row>
    <row r="1220" spans="5:5" x14ac:dyDescent="0.25">
      <c r="E1220" s="10"/>
    </row>
    <row r="1221" spans="5:5" x14ac:dyDescent="0.25">
      <c r="E1221" s="10"/>
    </row>
    <row r="1222" spans="5:5" x14ac:dyDescent="0.25">
      <c r="E1222" s="10"/>
    </row>
    <row r="1223" spans="5:5" x14ac:dyDescent="0.25">
      <c r="E1223" s="10"/>
    </row>
    <row r="1224" spans="5:5" x14ac:dyDescent="0.25">
      <c r="E1224" s="10"/>
    </row>
    <row r="1225" spans="5:5" x14ac:dyDescent="0.25">
      <c r="E1225" s="10"/>
    </row>
    <row r="1226" spans="5:5" x14ac:dyDescent="0.25">
      <c r="E1226" s="10"/>
    </row>
    <row r="1227" spans="5:5" x14ac:dyDescent="0.25">
      <c r="E1227" s="10"/>
    </row>
    <row r="1228" spans="5:5" x14ac:dyDescent="0.25">
      <c r="E1228" s="10"/>
    </row>
    <row r="1229" spans="5:5" x14ac:dyDescent="0.25">
      <c r="E1229" s="10"/>
    </row>
    <row r="1230" spans="5:5" x14ac:dyDescent="0.25">
      <c r="E1230" s="10"/>
    </row>
    <row r="1231" spans="5:5" x14ac:dyDescent="0.25">
      <c r="E1231" s="10"/>
    </row>
    <row r="1232" spans="5:5" x14ac:dyDescent="0.25">
      <c r="E1232" s="10"/>
    </row>
    <row r="1233" spans="5:5" x14ac:dyDescent="0.25">
      <c r="E1233" s="10"/>
    </row>
    <row r="1234" spans="5:5" x14ac:dyDescent="0.25">
      <c r="E1234" s="10"/>
    </row>
    <row r="1235" spans="5:5" x14ac:dyDescent="0.25">
      <c r="E1235" s="10"/>
    </row>
    <row r="1236" spans="5:5" x14ac:dyDescent="0.25">
      <c r="E1236" s="10"/>
    </row>
    <row r="1237" spans="5:5" x14ac:dyDescent="0.25">
      <c r="E1237" s="10"/>
    </row>
    <row r="1238" spans="5:5" x14ac:dyDescent="0.25">
      <c r="E1238" s="10"/>
    </row>
    <row r="1239" spans="5:5" x14ac:dyDescent="0.25">
      <c r="E1239" s="10"/>
    </row>
    <row r="1240" spans="5:5" x14ac:dyDescent="0.25">
      <c r="E1240" s="10"/>
    </row>
    <row r="1241" spans="5:5" x14ac:dyDescent="0.25">
      <c r="E1241" s="10"/>
    </row>
    <row r="1242" spans="5:5" x14ac:dyDescent="0.25">
      <c r="E1242" s="10"/>
    </row>
    <row r="1243" spans="5:5" x14ac:dyDescent="0.25">
      <c r="E1243" s="10"/>
    </row>
    <row r="1244" spans="5:5" x14ac:dyDescent="0.25">
      <c r="E1244" s="10"/>
    </row>
    <row r="1245" spans="5:5" x14ac:dyDescent="0.25">
      <c r="E1245" s="10"/>
    </row>
    <row r="1246" spans="5:5" x14ac:dyDescent="0.25">
      <c r="E1246" s="10"/>
    </row>
    <row r="1247" spans="5:5" x14ac:dyDescent="0.25">
      <c r="E1247" s="10"/>
    </row>
    <row r="1248" spans="5:5" x14ac:dyDescent="0.25">
      <c r="E1248" s="10"/>
    </row>
    <row r="1249" spans="5:5" x14ac:dyDescent="0.25">
      <c r="E1249" s="10"/>
    </row>
    <row r="1250" spans="5:5" x14ac:dyDescent="0.25">
      <c r="E1250" s="10"/>
    </row>
    <row r="1251" spans="5:5" x14ac:dyDescent="0.25">
      <c r="E1251" s="10"/>
    </row>
    <row r="1252" spans="5:5" x14ac:dyDescent="0.25">
      <c r="E1252" s="10"/>
    </row>
    <row r="1253" spans="5:5" x14ac:dyDescent="0.25">
      <c r="E1253" s="10"/>
    </row>
    <row r="1254" spans="5:5" x14ac:dyDescent="0.25">
      <c r="E1254" s="10"/>
    </row>
    <row r="1255" spans="5:5" x14ac:dyDescent="0.25">
      <c r="E1255" s="10"/>
    </row>
    <row r="1256" spans="5:5" x14ac:dyDescent="0.25">
      <c r="E1256" s="10"/>
    </row>
    <row r="1257" spans="5:5" x14ac:dyDescent="0.25">
      <c r="E1257" s="10"/>
    </row>
    <row r="1258" spans="5:5" x14ac:dyDescent="0.25">
      <c r="E1258" s="10"/>
    </row>
    <row r="1259" spans="5:5" x14ac:dyDescent="0.25">
      <c r="E1259" s="10"/>
    </row>
    <row r="1260" spans="5:5" x14ac:dyDescent="0.25">
      <c r="E1260" s="10"/>
    </row>
    <row r="1261" spans="5:5" x14ac:dyDescent="0.25">
      <c r="E1261" s="10"/>
    </row>
    <row r="1262" spans="5:5" x14ac:dyDescent="0.25">
      <c r="E1262" s="10"/>
    </row>
    <row r="1263" spans="5:5" x14ac:dyDescent="0.25">
      <c r="E1263" s="10"/>
    </row>
    <row r="1264" spans="5:5" x14ac:dyDescent="0.25">
      <c r="E1264" s="10"/>
    </row>
    <row r="1265" spans="5:5" x14ac:dyDescent="0.25">
      <c r="E1265" s="10"/>
    </row>
    <row r="1266" spans="5:5" x14ac:dyDescent="0.25">
      <c r="E1266" s="10"/>
    </row>
    <row r="1267" spans="5:5" x14ac:dyDescent="0.25">
      <c r="E1267" s="10"/>
    </row>
    <row r="1268" spans="5:5" x14ac:dyDescent="0.25">
      <c r="E1268" s="10"/>
    </row>
    <row r="1269" spans="5:5" x14ac:dyDescent="0.25">
      <c r="E1269" s="10"/>
    </row>
    <row r="1270" spans="5:5" x14ac:dyDescent="0.25">
      <c r="E1270" s="10"/>
    </row>
    <row r="1271" spans="5:5" x14ac:dyDescent="0.25">
      <c r="E1271" s="10"/>
    </row>
    <row r="1272" spans="5:5" x14ac:dyDescent="0.25">
      <c r="E1272" s="10"/>
    </row>
    <row r="1273" spans="5:5" x14ac:dyDescent="0.25">
      <c r="E1273" s="10"/>
    </row>
    <row r="1274" spans="5:5" x14ac:dyDescent="0.25">
      <c r="E1274" s="10"/>
    </row>
    <row r="1275" spans="5:5" x14ac:dyDescent="0.25">
      <c r="E1275" s="10"/>
    </row>
    <row r="1276" spans="5:5" x14ac:dyDescent="0.25">
      <c r="E1276" s="10"/>
    </row>
    <row r="1277" spans="5:5" x14ac:dyDescent="0.25">
      <c r="E1277" s="10"/>
    </row>
    <row r="1278" spans="5:5" x14ac:dyDescent="0.25">
      <c r="E1278" s="10"/>
    </row>
    <row r="1279" spans="5:5" x14ac:dyDescent="0.25">
      <c r="E1279" s="10"/>
    </row>
    <row r="1280" spans="5:5" x14ac:dyDescent="0.25">
      <c r="E1280" s="10"/>
    </row>
    <row r="1281" spans="5:5" x14ac:dyDescent="0.25">
      <c r="E1281" s="10"/>
    </row>
    <row r="1282" spans="5:5" x14ac:dyDescent="0.25">
      <c r="E1282" s="10"/>
    </row>
    <row r="1283" spans="5:5" x14ac:dyDescent="0.25">
      <c r="E1283" s="10"/>
    </row>
    <row r="1284" spans="5:5" x14ac:dyDescent="0.25">
      <c r="E1284" s="10"/>
    </row>
    <row r="1285" spans="5:5" x14ac:dyDescent="0.25">
      <c r="E1285" s="10"/>
    </row>
    <row r="1286" spans="5:5" x14ac:dyDescent="0.25">
      <c r="E1286" s="10"/>
    </row>
    <row r="1287" spans="5:5" x14ac:dyDescent="0.25">
      <c r="E1287" s="10"/>
    </row>
    <row r="1288" spans="5:5" x14ac:dyDescent="0.25">
      <c r="E1288" s="10"/>
    </row>
    <row r="1289" spans="5:5" x14ac:dyDescent="0.25">
      <c r="E1289" s="10"/>
    </row>
    <row r="1290" spans="5:5" x14ac:dyDescent="0.25">
      <c r="E1290" s="10"/>
    </row>
    <row r="1291" spans="5:5" x14ac:dyDescent="0.25">
      <c r="E1291" s="10"/>
    </row>
    <row r="1292" spans="5:5" x14ac:dyDescent="0.25">
      <c r="E1292" s="10"/>
    </row>
    <row r="1293" spans="5:5" x14ac:dyDescent="0.25">
      <c r="E1293" s="10"/>
    </row>
    <row r="1294" spans="5:5" x14ac:dyDescent="0.25">
      <c r="E1294" s="10"/>
    </row>
    <row r="1295" spans="5:5" x14ac:dyDescent="0.25">
      <c r="E1295" s="10"/>
    </row>
    <row r="1296" spans="5:5" x14ac:dyDescent="0.25">
      <c r="E1296" s="10"/>
    </row>
    <row r="1297" spans="5:5" x14ac:dyDescent="0.25">
      <c r="E1297" s="10"/>
    </row>
    <row r="1298" spans="5:5" x14ac:dyDescent="0.25">
      <c r="E1298" s="10"/>
    </row>
    <row r="1299" spans="5:5" x14ac:dyDescent="0.25">
      <c r="E1299" s="10"/>
    </row>
    <row r="1300" spans="5:5" x14ac:dyDescent="0.25">
      <c r="E1300" s="10"/>
    </row>
    <row r="1301" spans="5:5" x14ac:dyDescent="0.25">
      <c r="E1301" s="10"/>
    </row>
    <row r="1302" spans="5:5" x14ac:dyDescent="0.25">
      <c r="E1302" s="10"/>
    </row>
    <row r="1303" spans="5:5" x14ac:dyDescent="0.25">
      <c r="E1303" s="10"/>
    </row>
    <row r="1304" spans="5:5" x14ac:dyDescent="0.25">
      <c r="E1304" s="10"/>
    </row>
    <row r="1305" spans="5:5" x14ac:dyDescent="0.25">
      <c r="E1305" s="10"/>
    </row>
    <row r="1306" spans="5:5" x14ac:dyDescent="0.25">
      <c r="E1306" s="10"/>
    </row>
    <row r="1307" spans="5:5" x14ac:dyDescent="0.25">
      <c r="E1307" s="10"/>
    </row>
    <row r="1308" spans="5:5" x14ac:dyDescent="0.25">
      <c r="E1308" s="10"/>
    </row>
    <row r="1309" spans="5:5" x14ac:dyDescent="0.25">
      <c r="E1309" s="10"/>
    </row>
    <row r="1310" spans="5:5" x14ac:dyDescent="0.25">
      <c r="E1310" s="10"/>
    </row>
    <row r="1311" spans="5:5" x14ac:dyDescent="0.25">
      <c r="E1311" s="10"/>
    </row>
    <row r="1312" spans="5:5" x14ac:dyDescent="0.25">
      <c r="E1312" s="10"/>
    </row>
    <row r="1313" spans="3:5" x14ac:dyDescent="0.25">
      <c r="E1313" s="10"/>
    </row>
    <row r="1314" spans="3:5" x14ac:dyDescent="0.25">
      <c r="E1314" s="10"/>
    </row>
    <row r="1315" spans="3:5" x14ac:dyDescent="0.25">
      <c r="E1315" s="10"/>
    </row>
    <row r="1316" spans="3:5" x14ac:dyDescent="0.25">
      <c r="E1316" s="10"/>
    </row>
    <row r="1317" spans="3:5" x14ac:dyDescent="0.25">
      <c r="E1317" s="10"/>
    </row>
    <row r="1318" spans="3:5" x14ac:dyDescent="0.25">
      <c r="E1318" s="10"/>
    </row>
    <row r="1319" spans="3:5" x14ac:dyDescent="0.25">
      <c r="E1319" s="10"/>
    </row>
    <row r="1320" spans="3:5" x14ac:dyDescent="0.25">
      <c r="E1320" s="10"/>
    </row>
    <row r="1321" spans="3:5" x14ac:dyDescent="0.25">
      <c r="E1321" s="10"/>
    </row>
    <row r="1322" spans="3:5" x14ac:dyDescent="0.25">
      <c r="E1322" s="10"/>
    </row>
    <row r="1323" spans="3:5" x14ac:dyDescent="0.25">
      <c r="C1323" s="30"/>
      <c r="D1323" s="30"/>
      <c r="E1323" s="10"/>
    </row>
    <row r="1324" spans="3:5" x14ac:dyDescent="0.25">
      <c r="E1324" s="10"/>
    </row>
    <row r="1325" spans="3:5" x14ac:dyDescent="0.25">
      <c r="E1325" s="10"/>
    </row>
    <row r="1326" spans="3:5" x14ac:dyDescent="0.25">
      <c r="E1326" s="10"/>
    </row>
    <row r="1327" spans="3:5" x14ac:dyDescent="0.25">
      <c r="E1327" s="10"/>
    </row>
    <row r="1328" spans="3:5" x14ac:dyDescent="0.25">
      <c r="E1328" s="10"/>
    </row>
    <row r="1329" spans="5:5" x14ac:dyDescent="0.25">
      <c r="E1329" s="10"/>
    </row>
    <row r="1330" spans="5:5" x14ac:dyDescent="0.25">
      <c r="E1330" s="10"/>
    </row>
    <row r="1331" spans="5:5" x14ac:dyDescent="0.25">
      <c r="E1331" s="10"/>
    </row>
    <row r="1332" spans="5:5" x14ac:dyDescent="0.25">
      <c r="E1332" s="10"/>
    </row>
    <row r="1333" spans="5:5" x14ac:dyDescent="0.25">
      <c r="E1333" s="10"/>
    </row>
    <row r="1334" spans="5:5" x14ac:dyDescent="0.25">
      <c r="E1334" s="10"/>
    </row>
    <row r="1335" spans="5:5" x14ac:dyDescent="0.25">
      <c r="E1335" s="10"/>
    </row>
    <row r="1336" spans="5:5" x14ac:dyDescent="0.25">
      <c r="E1336" s="10"/>
    </row>
    <row r="1337" spans="5:5" x14ac:dyDescent="0.25">
      <c r="E1337" s="10"/>
    </row>
    <row r="1338" spans="5:5" x14ac:dyDescent="0.25">
      <c r="E1338" s="10"/>
    </row>
    <row r="1339" spans="5:5" x14ac:dyDescent="0.25">
      <c r="E1339" s="10"/>
    </row>
    <row r="1340" spans="5:5" x14ac:dyDescent="0.25">
      <c r="E1340" s="10"/>
    </row>
    <row r="1341" spans="5:5" x14ac:dyDescent="0.25">
      <c r="E1341" s="10"/>
    </row>
    <row r="1342" spans="5:5" x14ac:dyDescent="0.25">
      <c r="E1342" s="10"/>
    </row>
    <row r="1343" spans="5:5" x14ac:dyDescent="0.25">
      <c r="E1343" s="10"/>
    </row>
    <row r="1344" spans="5:5" x14ac:dyDescent="0.25">
      <c r="E1344" s="10"/>
    </row>
    <row r="1345" spans="5:5" x14ac:dyDescent="0.25">
      <c r="E1345" s="10"/>
    </row>
    <row r="1346" spans="5:5" x14ac:dyDescent="0.25">
      <c r="E1346" s="10"/>
    </row>
    <row r="1347" spans="5:5" x14ac:dyDescent="0.25">
      <c r="E1347" s="10"/>
    </row>
    <row r="1348" spans="5:5" x14ac:dyDescent="0.25">
      <c r="E1348" s="10"/>
    </row>
    <row r="1349" spans="5:5" x14ac:dyDescent="0.25">
      <c r="E1349" s="10"/>
    </row>
    <row r="1350" spans="5:5" x14ac:dyDescent="0.25">
      <c r="E1350" s="10"/>
    </row>
    <row r="1351" spans="5:5" x14ac:dyDescent="0.25">
      <c r="E1351" s="10"/>
    </row>
    <row r="1352" spans="5:5" x14ac:dyDescent="0.25">
      <c r="E1352" s="10"/>
    </row>
    <row r="1353" spans="5:5" x14ac:dyDescent="0.25">
      <c r="E1353" s="10"/>
    </row>
    <row r="1354" spans="5:5" x14ac:dyDescent="0.25">
      <c r="E1354" s="10"/>
    </row>
    <row r="1355" spans="5:5" x14ac:dyDescent="0.25">
      <c r="E1355" s="10"/>
    </row>
    <row r="1356" spans="5:5" x14ac:dyDescent="0.25">
      <c r="E1356" s="10"/>
    </row>
    <row r="1357" spans="5:5" x14ac:dyDescent="0.25">
      <c r="E1357" s="10"/>
    </row>
    <row r="1358" spans="5:5" x14ac:dyDescent="0.25">
      <c r="E1358" s="10"/>
    </row>
    <row r="1359" spans="5:5" x14ac:dyDescent="0.25">
      <c r="E1359" s="10"/>
    </row>
    <row r="1360" spans="5:5" x14ac:dyDescent="0.25">
      <c r="E1360" s="10"/>
    </row>
    <row r="1361" spans="5:5" x14ac:dyDescent="0.25">
      <c r="E1361" s="10"/>
    </row>
    <row r="1362" spans="5:5" x14ac:dyDescent="0.25">
      <c r="E1362" s="10"/>
    </row>
    <row r="1363" spans="5:5" x14ac:dyDescent="0.25">
      <c r="E1363" s="10"/>
    </row>
    <row r="1364" spans="5:5" x14ac:dyDescent="0.25">
      <c r="E1364" s="10"/>
    </row>
    <row r="1365" spans="5:5" x14ac:dyDescent="0.25">
      <c r="E1365" s="10"/>
    </row>
    <row r="1366" spans="5:5" x14ac:dyDescent="0.25">
      <c r="E1366" s="10"/>
    </row>
    <row r="1367" spans="5:5" x14ac:dyDescent="0.25">
      <c r="E1367" s="10"/>
    </row>
    <row r="1368" spans="5:5" x14ac:dyDescent="0.25">
      <c r="E1368" s="10"/>
    </row>
    <row r="1369" spans="5:5" x14ac:dyDescent="0.25">
      <c r="E1369" s="10"/>
    </row>
    <row r="1370" spans="5:5" x14ac:dyDescent="0.25">
      <c r="E1370" s="10"/>
    </row>
    <row r="1371" spans="5:5" x14ac:dyDescent="0.25">
      <c r="E1371" s="10"/>
    </row>
    <row r="1372" spans="5:5" x14ac:dyDescent="0.25">
      <c r="E1372" s="10"/>
    </row>
    <row r="1373" spans="5:5" x14ac:dyDescent="0.25">
      <c r="E1373" s="10"/>
    </row>
    <row r="1374" spans="5:5" x14ac:dyDescent="0.25">
      <c r="E1374" s="10"/>
    </row>
    <row r="1375" spans="5:5" x14ac:dyDescent="0.25">
      <c r="E1375" s="10"/>
    </row>
    <row r="1376" spans="5:5" x14ac:dyDescent="0.25">
      <c r="E1376" s="10"/>
    </row>
    <row r="1377" spans="5:5" x14ac:dyDescent="0.25">
      <c r="E1377" s="10"/>
    </row>
    <row r="1378" spans="5:5" x14ac:dyDescent="0.25">
      <c r="E1378" s="10"/>
    </row>
    <row r="1379" spans="5:5" x14ac:dyDescent="0.25">
      <c r="E1379" s="10"/>
    </row>
    <row r="1380" spans="5:5" x14ac:dyDescent="0.25">
      <c r="E1380" s="10"/>
    </row>
    <row r="1381" spans="5:5" x14ac:dyDescent="0.25">
      <c r="E1381" s="10"/>
    </row>
    <row r="1382" spans="5:5" x14ac:dyDescent="0.25">
      <c r="E1382" s="10"/>
    </row>
    <row r="1383" spans="5:5" x14ac:dyDescent="0.25">
      <c r="E1383" s="10"/>
    </row>
    <row r="1384" spans="5:5" x14ac:dyDescent="0.25">
      <c r="E1384" s="10"/>
    </row>
    <row r="1385" spans="5:5" x14ac:dyDescent="0.25">
      <c r="E1385" s="10"/>
    </row>
    <row r="1386" spans="5:5" x14ac:dyDescent="0.25">
      <c r="E1386" s="10"/>
    </row>
    <row r="1387" spans="5:5" x14ac:dyDescent="0.25">
      <c r="E1387" s="10"/>
    </row>
    <row r="1388" spans="5:5" x14ac:dyDescent="0.25">
      <c r="E1388" s="10"/>
    </row>
    <row r="1389" spans="5:5" x14ac:dyDescent="0.25">
      <c r="E1389" s="10"/>
    </row>
    <row r="1390" spans="5:5" x14ac:dyDescent="0.25">
      <c r="E1390" s="10"/>
    </row>
    <row r="1391" spans="5:5" x14ac:dyDescent="0.25">
      <c r="E1391" s="10"/>
    </row>
    <row r="1392" spans="5:5" x14ac:dyDescent="0.25">
      <c r="E1392" s="10"/>
    </row>
    <row r="1393" spans="5:5" x14ac:dyDescent="0.25">
      <c r="E1393" s="10"/>
    </row>
    <row r="1394" spans="5:5" x14ac:dyDescent="0.25">
      <c r="E1394" s="10"/>
    </row>
    <row r="1395" spans="5:5" x14ac:dyDescent="0.25">
      <c r="E1395" s="10"/>
    </row>
    <row r="1396" spans="5:5" x14ac:dyDescent="0.25">
      <c r="E1396" s="10"/>
    </row>
    <row r="1397" spans="5:5" x14ac:dyDescent="0.25">
      <c r="E1397" s="10"/>
    </row>
    <row r="1398" spans="5:5" x14ac:dyDescent="0.25">
      <c r="E1398" s="10"/>
    </row>
    <row r="1399" spans="5:5" x14ac:dyDescent="0.25">
      <c r="E1399" s="10"/>
    </row>
    <row r="1400" spans="5:5" x14ac:dyDescent="0.25">
      <c r="E1400" s="10"/>
    </row>
    <row r="1401" spans="5:5" x14ac:dyDescent="0.25">
      <c r="E1401" s="10"/>
    </row>
    <row r="1402" spans="5:5" x14ac:dyDescent="0.25">
      <c r="E1402" s="10"/>
    </row>
    <row r="1403" spans="5:5" x14ac:dyDescent="0.25">
      <c r="E1403" s="10"/>
    </row>
    <row r="1404" spans="5:5" x14ac:dyDescent="0.25">
      <c r="E1404" s="10"/>
    </row>
    <row r="1405" spans="5:5" x14ac:dyDescent="0.25">
      <c r="E1405" s="10"/>
    </row>
    <row r="1406" spans="5:5" x14ac:dyDescent="0.25">
      <c r="E1406" s="10"/>
    </row>
    <row r="1407" spans="5:5" x14ac:dyDescent="0.25">
      <c r="E1407" s="10"/>
    </row>
    <row r="1408" spans="5:5" x14ac:dyDescent="0.25">
      <c r="E1408" s="10"/>
    </row>
    <row r="1409" spans="5:5" x14ac:dyDescent="0.25">
      <c r="E1409" s="10"/>
    </row>
    <row r="1410" spans="5:5" x14ac:dyDescent="0.25">
      <c r="E1410" s="10"/>
    </row>
    <row r="1411" spans="5:5" x14ac:dyDescent="0.25">
      <c r="E1411" s="10"/>
    </row>
    <row r="1412" spans="5:5" x14ac:dyDescent="0.25">
      <c r="E1412" s="10"/>
    </row>
    <row r="1413" spans="5:5" x14ac:dyDescent="0.25">
      <c r="E1413" s="10"/>
    </row>
    <row r="1414" spans="5:5" x14ac:dyDescent="0.25">
      <c r="E1414" s="10"/>
    </row>
    <row r="1415" spans="5:5" x14ac:dyDescent="0.25">
      <c r="E1415" s="10"/>
    </row>
    <row r="1416" spans="5:5" x14ac:dyDescent="0.25">
      <c r="E1416" s="10"/>
    </row>
    <row r="1417" spans="5:5" x14ac:dyDescent="0.25">
      <c r="E1417" s="10"/>
    </row>
    <row r="1418" spans="5:5" x14ac:dyDescent="0.25">
      <c r="E1418" s="10"/>
    </row>
    <row r="1419" spans="5:5" x14ac:dyDescent="0.25">
      <c r="E1419" s="10"/>
    </row>
    <row r="1420" spans="5:5" x14ac:dyDescent="0.25">
      <c r="E1420" s="10"/>
    </row>
    <row r="1421" spans="5:5" x14ac:dyDescent="0.25">
      <c r="E1421" s="10"/>
    </row>
    <row r="1422" spans="5:5" x14ac:dyDescent="0.25">
      <c r="E1422" s="10"/>
    </row>
    <row r="1423" spans="5:5" x14ac:dyDescent="0.25">
      <c r="E1423" s="10"/>
    </row>
    <row r="1424" spans="5:5" x14ac:dyDescent="0.25">
      <c r="E1424" s="10"/>
    </row>
    <row r="1425" spans="5:5" x14ac:dyDescent="0.25">
      <c r="E1425" s="10"/>
    </row>
    <row r="1426" spans="5:5" x14ac:dyDescent="0.25">
      <c r="E1426" s="10"/>
    </row>
    <row r="1427" spans="5:5" x14ac:dyDescent="0.25">
      <c r="E1427" s="10"/>
    </row>
    <row r="1428" spans="5:5" x14ac:dyDescent="0.25">
      <c r="E1428" s="10"/>
    </row>
    <row r="1429" spans="5:5" x14ac:dyDescent="0.25">
      <c r="E1429" s="10"/>
    </row>
    <row r="1430" spans="5:5" x14ac:dyDescent="0.25">
      <c r="E1430" s="10"/>
    </row>
    <row r="1431" spans="5:5" x14ac:dyDescent="0.25">
      <c r="E1431" s="10"/>
    </row>
    <row r="1432" spans="5:5" x14ac:dyDescent="0.25">
      <c r="E1432" s="10"/>
    </row>
    <row r="1433" spans="5:5" x14ac:dyDescent="0.25">
      <c r="E1433" s="10"/>
    </row>
    <row r="1434" spans="5:5" x14ac:dyDescent="0.25">
      <c r="E1434" s="10"/>
    </row>
    <row r="1435" spans="5:5" x14ac:dyDescent="0.25">
      <c r="E1435" s="10"/>
    </row>
    <row r="1436" spans="5:5" x14ac:dyDescent="0.25">
      <c r="E1436" s="10"/>
    </row>
    <row r="1437" spans="5:5" x14ac:dyDescent="0.25">
      <c r="E1437" s="10"/>
    </row>
    <row r="1438" spans="5:5" x14ac:dyDescent="0.25">
      <c r="E1438" s="10"/>
    </row>
    <row r="1439" spans="5:5" x14ac:dyDescent="0.25">
      <c r="E1439" s="10"/>
    </row>
    <row r="1440" spans="5:5" x14ac:dyDescent="0.25">
      <c r="E1440" s="10"/>
    </row>
    <row r="1441" spans="5:5" x14ac:dyDescent="0.25">
      <c r="E1441" s="10"/>
    </row>
    <row r="1442" spans="5:5" x14ac:dyDescent="0.25">
      <c r="E1442" s="10"/>
    </row>
    <row r="1443" spans="5:5" x14ac:dyDescent="0.25">
      <c r="E1443" s="10"/>
    </row>
    <row r="1444" spans="5:5" x14ac:dyDescent="0.25">
      <c r="E1444" s="10"/>
    </row>
    <row r="1445" spans="5:5" x14ac:dyDescent="0.25">
      <c r="E1445" s="10"/>
    </row>
    <row r="1446" spans="5:5" x14ac:dyDescent="0.25">
      <c r="E1446" s="10"/>
    </row>
    <row r="1447" spans="5:5" x14ac:dyDescent="0.25">
      <c r="E1447" s="10"/>
    </row>
    <row r="1448" spans="5:5" x14ac:dyDescent="0.25">
      <c r="E1448" s="10"/>
    </row>
    <row r="1449" spans="5:5" x14ac:dyDescent="0.25">
      <c r="E1449" s="10"/>
    </row>
    <row r="1450" spans="5:5" x14ac:dyDescent="0.25">
      <c r="E1450" s="10"/>
    </row>
    <row r="1451" spans="5:5" x14ac:dyDescent="0.25">
      <c r="E1451" s="10"/>
    </row>
    <row r="1452" spans="5:5" x14ac:dyDescent="0.25">
      <c r="E1452" s="10"/>
    </row>
    <row r="1453" spans="5:5" x14ac:dyDescent="0.25">
      <c r="E1453" s="10"/>
    </row>
    <row r="1454" spans="5:5" x14ac:dyDescent="0.25">
      <c r="E1454" s="10"/>
    </row>
    <row r="1455" spans="5:5" x14ac:dyDescent="0.25">
      <c r="E1455" s="10"/>
    </row>
    <row r="1456" spans="5:5" x14ac:dyDescent="0.25">
      <c r="E1456" s="10"/>
    </row>
    <row r="1457" spans="5:5" x14ac:dyDescent="0.25">
      <c r="E1457" s="10"/>
    </row>
    <row r="1458" spans="5:5" x14ac:dyDescent="0.25">
      <c r="E1458" s="10"/>
    </row>
    <row r="1459" spans="5:5" x14ac:dyDescent="0.25">
      <c r="E1459" s="10"/>
    </row>
    <row r="1460" spans="5:5" x14ac:dyDescent="0.25">
      <c r="E1460" s="10"/>
    </row>
    <row r="1461" spans="5:5" x14ac:dyDescent="0.25">
      <c r="E1461" s="10"/>
    </row>
    <row r="1462" spans="5:5" x14ac:dyDescent="0.25">
      <c r="E1462" s="10"/>
    </row>
    <row r="1463" spans="5:5" x14ac:dyDescent="0.25">
      <c r="E1463" s="10"/>
    </row>
    <row r="1464" spans="5:5" x14ac:dyDescent="0.25">
      <c r="E1464" s="10"/>
    </row>
    <row r="1465" spans="5:5" x14ac:dyDescent="0.25">
      <c r="E1465" s="10"/>
    </row>
    <row r="1466" spans="5:5" x14ac:dyDescent="0.25">
      <c r="E1466" s="10"/>
    </row>
    <row r="1467" spans="5:5" x14ac:dyDescent="0.25">
      <c r="E1467" s="10"/>
    </row>
    <row r="1468" spans="5:5" x14ac:dyDescent="0.25">
      <c r="E1468" s="10"/>
    </row>
    <row r="1469" spans="5:5" x14ac:dyDescent="0.25">
      <c r="E1469" s="10"/>
    </row>
    <row r="1470" spans="5:5" x14ac:dyDescent="0.25">
      <c r="E1470" s="10"/>
    </row>
    <row r="1471" spans="5:5" x14ac:dyDescent="0.25">
      <c r="E1471" s="10"/>
    </row>
    <row r="1472" spans="5:5" x14ac:dyDescent="0.25">
      <c r="E1472" s="10"/>
    </row>
    <row r="1473" spans="5:5" x14ac:dyDescent="0.25">
      <c r="E1473" s="10"/>
    </row>
    <row r="1474" spans="5:5" x14ac:dyDescent="0.25">
      <c r="E1474" s="10"/>
    </row>
    <row r="1475" spans="5:5" x14ac:dyDescent="0.25">
      <c r="E1475" s="10"/>
    </row>
    <row r="1476" spans="5:5" x14ac:dyDescent="0.25">
      <c r="E1476" s="10"/>
    </row>
    <row r="1477" spans="5:5" x14ac:dyDescent="0.25">
      <c r="E1477" s="10"/>
    </row>
    <row r="1478" spans="5:5" x14ac:dyDescent="0.25">
      <c r="E1478" s="10"/>
    </row>
    <row r="1479" spans="5:5" x14ac:dyDescent="0.25">
      <c r="E1479" s="10"/>
    </row>
    <row r="1480" spans="5:5" x14ac:dyDescent="0.25">
      <c r="E1480" s="10"/>
    </row>
    <row r="1481" spans="5:5" x14ac:dyDescent="0.25">
      <c r="E1481" s="10"/>
    </row>
    <row r="1482" spans="5:5" x14ac:dyDescent="0.25">
      <c r="E1482" s="10"/>
    </row>
    <row r="1483" spans="5:5" x14ac:dyDescent="0.25">
      <c r="E1483" s="10"/>
    </row>
    <row r="1484" spans="5:5" x14ac:dyDescent="0.25">
      <c r="E1484" s="10"/>
    </row>
    <row r="1485" spans="5:5" x14ac:dyDescent="0.25">
      <c r="E1485" s="10"/>
    </row>
    <row r="1486" spans="5:5" x14ac:dyDescent="0.25">
      <c r="E1486" s="10"/>
    </row>
    <row r="1487" spans="5:5" x14ac:dyDescent="0.25">
      <c r="E1487" s="10"/>
    </row>
    <row r="1488" spans="5:5" x14ac:dyDescent="0.25">
      <c r="E1488" s="10"/>
    </row>
    <row r="1489" spans="5:5" x14ac:dyDescent="0.25">
      <c r="E1489" s="10"/>
    </row>
    <row r="1490" spans="5:5" x14ac:dyDescent="0.25">
      <c r="E1490" s="10"/>
    </row>
    <row r="1491" spans="5:5" x14ac:dyDescent="0.25">
      <c r="E1491" s="10"/>
    </row>
    <row r="1492" spans="5:5" x14ac:dyDescent="0.25">
      <c r="E1492" s="10"/>
    </row>
    <row r="1493" spans="5:5" x14ac:dyDescent="0.25">
      <c r="E1493" s="10"/>
    </row>
    <row r="1494" spans="5:5" x14ac:dyDescent="0.25">
      <c r="E1494" s="10"/>
    </row>
    <row r="1495" spans="5:5" x14ac:dyDescent="0.25">
      <c r="E1495" s="10"/>
    </row>
    <row r="1496" spans="5:5" x14ac:dyDescent="0.25">
      <c r="E1496" s="10"/>
    </row>
    <row r="1497" spans="5:5" x14ac:dyDescent="0.25">
      <c r="E1497" s="10"/>
    </row>
    <row r="1498" spans="5:5" x14ac:dyDescent="0.25">
      <c r="E1498" s="10"/>
    </row>
    <row r="1499" spans="5:5" x14ac:dyDescent="0.25">
      <c r="E1499" s="10"/>
    </row>
    <row r="1500" spans="5:5" x14ac:dyDescent="0.25">
      <c r="E1500" s="10"/>
    </row>
    <row r="1501" spans="5:5" x14ac:dyDescent="0.25">
      <c r="E1501" s="10"/>
    </row>
    <row r="1502" spans="5:5" x14ac:dyDescent="0.25">
      <c r="E1502" s="10"/>
    </row>
    <row r="1503" spans="5:5" x14ac:dyDescent="0.25">
      <c r="E1503" s="10"/>
    </row>
    <row r="1504" spans="5:5" x14ac:dyDescent="0.25">
      <c r="E1504" s="10"/>
    </row>
    <row r="1505" spans="5:5" x14ac:dyDescent="0.25">
      <c r="E1505" s="10"/>
    </row>
    <row r="1506" spans="5:5" x14ac:dyDescent="0.25">
      <c r="E1506" s="10"/>
    </row>
    <row r="1507" spans="5:5" x14ac:dyDescent="0.25">
      <c r="E1507" s="10"/>
    </row>
    <row r="1508" spans="5:5" x14ac:dyDescent="0.25">
      <c r="E1508" s="10"/>
    </row>
    <row r="1509" spans="5:5" x14ac:dyDescent="0.25">
      <c r="E1509" s="10"/>
    </row>
    <row r="1510" spans="5:5" x14ac:dyDescent="0.25">
      <c r="E1510" s="10"/>
    </row>
    <row r="1511" spans="5:5" x14ac:dyDescent="0.25">
      <c r="E1511" s="10"/>
    </row>
    <row r="1512" spans="5:5" x14ac:dyDescent="0.25">
      <c r="E1512" s="10"/>
    </row>
    <row r="1513" spans="5:5" x14ac:dyDescent="0.25">
      <c r="E1513" s="10"/>
    </row>
    <row r="1514" spans="5:5" x14ac:dyDescent="0.25">
      <c r="E1514" s="10"/>
    </row>
    <row r="1515" spans="5:5" x14ac:dyDescent="0.25">
      <c r="E1515" s="10"/>
    </row>
    <row r="1516" spans="5:5" x14ac:dyDescent="0.25">
      <c r="E1516" s="10"/>
    </row>
    <row r="1517" spans="5:5" x14ac:dyDescent="0.25">
      <c r="E1517" s="10"/>
    </row>
    <row r="1518" spans="5:5" x14ac:dyDescent="0.25">
      <c r="E1518" s="10"/>
    </row>
    <row r="1519" spans="5:5" x14ac:dyDescent="0.25">
      <c r="E1519" s="10"/>
    </row>
    <row r="1520" spans="5:5" x14ac:dyDescent="0.25">
      <c r="E1520" s="10"/>
    </row>
    <row r="1521" spans="5:5" x14ac:dyDescent="0.25">
      <c r="E1521" s="10"/>
    </row>
    <row r="1522" spans="5:5" x14ac:dyDescent="0.25">
      <c r="E1522" s="10"/>
    </row>
    <row r="1523" spans="5:5" x14ac:dyDescent="0.25">
      <c r="E1523" s="10"/>
    </row>
    <row r="1524" spans="5:5" x14ac:dyDescent="0.25">
      <c r="E1524" s="10"/>
    </row>
    <row r="1525" spans="5:5" x14ac:dyDescent="0.25">
      <c r="E1525" s="10"/>
    </row>
    <row r="1526" spans="5:5" x14ac:dyDescent="0.25">
      <c r="E1526" s="10"/>
    </row>
    <row r="1527" spans="5:5" x14ac:dyDescent="0.25">
      <c r="E1527" s="10"/>
    </row>
    <row r="1528" spans="5:5" x14ac:dyDescent="0.25">
      <c r="E1528" s="10"/>
    </row>
    <row r="1529" spans="5:5" x14ac:dyDescent="0.25">
      <c r="E1529" s="10"/>
    </row>
    <row r="1530" spans="5:5" x14ac:dyDescent="0.25">
      <c r="E1530" s="10"/>
    </row>
    <row r="1531" spans="5:5" x14ac:dyDescent="0.25">
      <c r="E1531" s="10"/>
    </row>
    <row r="1532" spans="5:5" x14ac:dyDescent="0.25">
      <c r="E1532" s="10"/>
    </row>
    <row r="1533" spans="5:5" x14ac:dyDescent="0.25">
      <c r="E1533" s="10"/>
    </row>
    <row r="1534" spans="5:5" x14ac:dyDescent="0.25">
      <c r="E1534" s="10"/>
    </row>
    <row r="1535" spans="5:5" x14ac:dyDescent="0.25">
      <c r="E1535" s="10"/>
    </row>
    <row r="1536" spans="5:5" x14ac:dyDescent="0.25">
      <c r="E1536" s="10"/>
    </row>
    <row r="1537" spans="5:5" x14ac:dyDescent="0.25">
      <c r="E1537" s="10"/>
    </row>
    <row r="1538" spans="5:5" x14ac:dyDescent="0.25">
      <c r="E1538" s="10"/>
    </row>
    <row r="1539" spans="5:5" x14ac:dyDescent="0.25">
      <c r="E1539" s="10"/>
    </row>
    <row r="1540" spans="5:5" x14ac:dyDescent="0.25">
      <c r="E1540" s="10"/>
    </row>
    <row r="1541" spans="5:5" x14ac:dyDescent="0.25">
      <c r="E1541" s="10"/>
    </row>
    <row r="1542" spans="5:5" x14ac:dyDescent="0.25">
      <c r="E1542" s="10"/>
    </row>
    <row r="1543" spans="5:5" x14ac:dyDescent="0.25">
      <c r="E1543" s="10"/>
    </row>
    <row r="1544" spans="5:5" x14ac:dyDescent="0.25">
      <c r="E1544" s="10"/>
    </row>
    <row r="1545" spans="5:5" x14ac:dyDescent="0.25">
      <c r="E1545" s="10"/>
    </row>
    <row r="1546" spans="5:5" x14ac:dyDescent="0.25">
      <c r="E1546" s="10"/>
    </row>
    <row r="1547" spans="5:5" x14ac:dyDescent="0.25">
      <c r="E1547" s="10"/>
    </row>
    <row r="1548" spans="5:5" x14ac:dyDescent="0.25">
      <c r="E1548" s="10"/>
    </row>
    <row r="1549" spans="5:5" x14ac:dyDescent="0.25">
      <c r="E1549" s="10"/>
    </row>
    <row r="1550" spans="5:5" x14ac:dyDescent="0.25">
      <c r="E1550" s="10"/>
    </row>
    <row r="1551" spans="5:5" x14ac:dyDescent="0.25">
      <c r="E1551" s="10"/>
    </row>
    <row r="1552" spans="5:5" x14ac:dyDescent="0.25">
      <c r="E1552" s="10"/>
    </row>
    <row r="1553" spans="5:5" x14ac:dyDescent="0.25">
      <c r="E1553" s="10"/>
    </row>
    <row r="1554" spans="5:5" x14ac:dyDescent="0.25">
      <c r="E1554" s="10"/>
    </row>
    <row r="1555" spans="5:5" x14ac:dyDescent="0.25">
      <c r="E1555" s="10"/>
    </row>
    <row r="1556" spans="5:5" x14ac:dyDescent="0.25">
      <c r="E1556" s="10"/>
    </row>
    <row r="1557" spans="5:5" x14ac:dyDescent="0.25">
      <c r="E1557" s="10"/>
    </row>
    <row r="1558" spans="5:5" x14ac:dyDescent="0.25">
      <c r="E1558" s="10"/>
    </row>
    <row r="1559" spans="5:5" x14ac:dyDescent="0.25">
      <c r="E1559" s="10"/>
    </row>
    <row r="1560" spans="5:5" x14ac:dyDescent="0.25">
      <c r="E1560" s="10"/>
    </row>
    <row r="1561" spans="5:5" x14ac:dyDescent="0.25">
      <c r="E1561" s="10"/>
    </row>
    <row r="1562" spans="5:5" x14ac:dyDescent="0.25">
      <c r="E1562" s="10"/>
    </row>
    <row r="1563" spans="5:5" x14ac:dyDescent="0.25">
      <c r="E1563" s="10"/>
    </row>
    <row r="1564" spans="5:5" x14ac:dyDescent="0.25">
      <c r="E1564" s="10"/>
    </row>
    <row r="1565" spans="5:5" x14ac:dyDescent="0.25">
      <c r="E1565" s="10"/>
    </row>
    <row r="1566" spans="5:5" x14ac:dyDescent="0.25">
      <c r="E1566" s="10"/>
    </row>
    <row r="1567" spans="5:5" x14ac:dyDescent="0.25">
      <c r="E1567" s="10"/>
    </row>
    <row r="1568" spans="5:5" x14ac:dyDescent="0.25">
      <c r="E1568" s="10"/>
    </row>
    <row r="1569" spans="5:5" x14ac:dyDescent="0.25">
      <c r="E1569" s="10"/>
    </row>
    <row r="1570" spans="5:5" x14ac:dyDescent="0.25">
      <c r="E1570" s="10"/>
    </row>
    <row r="1571" spans="5:5" x14ac:dyDescent="0.25">
      <c r="E1571" s="10"/>
    </row>
    <row r="1572" spans="5:5" x14ac:dyDescent="0.25">
      <c r="E1572" s="10"/>
    </row>
    <row r="1573" spans="5:5" x14ac:dyDescent="0.25">
      <c r="E1573" s="10"/>
    </row>
    <row r="1574" spans="5:5" x14ac:dyDescent="0.25">
      <c r="E1574" s="10"/>
    </row>
    <row r="1575" spans="5:5" x14ac:dyDescent="0.25">
      <c r="E1575" s="10"/>
    </row>
    <row r="1576" spans="5:5" x14ac:dyDescent="0.25">
      <c r="E1576" s="10"/>
    </row>
    <row r="1577" spans="5:5" x14ac:dyDescent="0.25">
      <c r="E1577" s="10"/>
    </row>
    <row r="1578" spans="5:5" x14ac:dyDescent="0.25">
      <c r="E1578" s="10"/>
    </row>
    <row r="1579" spans="5:5" x14ac:dyDescent="0.25">
      <c r="E1579" s="10"/>
    </row>
    <row r="1580" spans="5:5" x14ac:dyDescent="0.25">
      <c r="E1580" s="10"/>
    </row>
    <row r="1581" spans="5:5" x14ac:dyDescent="0.25">
      <c r="E1581" s="10"/>
    </row>
    <row r="1582" spans="5:5" x14ac:dyDescent="0.25">
      <c r="E1582" s="10"/>
    </row>
    <row r="1583" spans="5:5" x14ac:dyDescent="0.25">
      <c r="E1583" s="10"/>
    </row>
    <row r="1584" spans="5:5" x14ac:dyDescent="0.25">
      <c r="E1584" s="10"/>
    </row>
    <row r="1585" spans="5:5" x14ac:dyDescent="0.25">
      <c r="E1585" s="10"/>
    </row>
    <row r="1586" spans="5:5" x14ac:dyDescent="0.25">
      <c r="E1586" s="10"/>
    </row>
    <row r="1587" spans="5:5" x14ac:dyDescent="0.25">
      <c r="E1587" s="10"/>
    </row>
    <row r="1588" spans="5:5" x14ac:dyDescent="0.25">
      <c r="E1588" s="10"/>
    </row>
    <row r="1589" spans="5:5" x14ac:dyDescent="0.25">
      <c r="E1589" s="10"/>
    </row>
    <row r="1590" spans="5:5" x14ac:dyDescent="0.25">
      <c r="E1590" s="10"/>
    </row>
    <row r="1591" spans="5:5" x14ac:dyDescent="0.25">
      <c r="E1591" s="10"/>
    </row>
    <row r="1592" spans="5:5" x14ac:dyDescent="0.25">
      <c r="E1592" s="10"/>
    </row>
    <row r="1593" spans="5:5" x14ac:dyDescent="0.25">
      <c r="E1593" s="10"/>
    </row>
    <row r="1594" spans="5:5" x14ac:dyDescent="0.25">
      <c r="E1594" s="10"/>
    </row>
    <row r="1595" spans="5:5" x14ac:dyDescent="0.25">
      <c r="E1595" s="10"/>
    </row>
    <row r="1596" spans="5:5" x14ac:dyDescent="0.25">
      <c r="E1596" s="10"/>
    </row>
    <row r="1597" spans="5:5" x14ac:dyDescent="0.25">
      <c r="E1597" s="10"/>
    </row>
    <row r="1598" spans="5:5" x14ac:dyDescent="0.25">
      <c r="E1598" s="10"/>
    </row>
    <row r="1599" spans="5:5" x14ac:dyDescent="0.25">
      <c r="E1599" s="10"/>
    </row>
    <row r="1600" spans="5:5" x14ac:dyDescent="0.25">
      <c r="E1600" s="10"/>
    </row>
    <row r="1601" spans="5:5" x14ac:dyDescent="0.25">
      <c r="E1601" s="10"/>
    </row>
    <row r="1602" spans="5:5" x14ac:dyDescent="0.25">
      <c r="E1602" s="10"/>
    </row>
    <row r="1603" spans="5:5" x14ac:dyDescent="0.25">
      <c r="E1603" s="10"/>
    </row>
    <row r="1604" spans="5:5" x14ac:dyDescent="0.25">
      <c r="E1604" s="10"/>
    </row>
    <row r="1605" spans="5:5" x14ac:dyDescent="0.25">
      <c r="E1605" s="10"/>
    </row>
    <row r="1606" spans="5:5" x14ac:dyDescent="0.25">
      <c r="E1606" s="10"/>
    </row>
    <row r="1607" spans="5:5" x14ac:dyDescent="0.25">
      <c r="E1607" s="10"/>
    </row>
    <row r="1608" spans="5:5" x14ac:dyDescent="0.25">
      <c r="E1608" s="10"/>
    </row>
    <row r="1609" spans="5:5" x14ac:dyDescent="0.25">
      <c r="E1609" s="10"/>
    </row>
    <row r="1610" spans="5:5" x14ac:dyDescent="0.25">
      <c r="E1610" s="10"/>
    </row>
    <row r="1611" spans="5:5" x14ac:dyDescent="0.25">
      <c r="E1611" s="10"/>
    </row>
    <row r="1612" spans="5:5" x14ac:dyDescent="0.25">
      <c r="E1612" s="10"/>
    </row>
    <row r="1613" spans="5:5" x14ac:dyDescent="0.25">
      <c r="E1613" s="10"/>
    </row>
    <row r="1614" spans="5:5" x14ac:dyDescent="0.25">
      <c r="E1614" s="10"/>
    </row>
    <row r="1615" spans="5:5" x14ac:dyDescent="0.25">
      <c r="E1615" s="10"/>
    </row>
    <row r="1616" spans="5:5" x14ac:dyDescent="0.25">
      <c r="E1616" s="10"/>
    </row>
    <row r="1617" spans="5:5" x14ac:dyDescent="0.25">
      <c r="E1617" s="10"/>
    </row>
    <row r="1618" spans="5:5" x14ac:dyDescent="0.25">
      <c r="E1618" s="10"/>
    </row>
    <row r="1619" spans="5:5" x14ac:dyDescent="0.25">
      <c r="E1619" s="10"/>
    </row>
    <row r="1620" spans="5:5" x14ac:dyDescent="0.25">
      <c r="E1620" s="10"/>
    </row>
    <row r="1621" spans="5:5" x14ac:dyDescent="0.25">
      <c r="E1621" s="10"/>
    </row>
    <row r="1622" spans="5:5" x14ac:dyDescent="0.25">
      <c r="E1622" s="10"/>
    </row>
    <row r="1623" spans="5:5" x14ac:dyDescent="0.25">
      <c r="E1623" s="10"/>
    </row>
    <row r="1624" spans="5:5" x14ac:dyDescent="0.25">
      <c r="E1624" s="10"/>
    </row>
    <row r="1625" spans="5:5" x14ac:dyDescent="0.25">
      <c r="E1625" s="10"/>
    </row>
    <row r="1626" spans="5:5" x14ac:dyDescent="0.25">
      <c r="E1626" s="10"/>
    </row>
    <row r="1627" spans="5:5" x14ac:dyDescent="0.25">
      <c r="E1627" s="10"/>
    </row>
    <row r="1628" spans="5:5" x14ac:dyDescent="0.25">
      <c r="E1628" s="10"/>
    </row>
    <row r="1629" spans="5:5" x14ac:dyDescent="0.25">
      <c r="E1629" s="10"/>
    </row>
    <row r="1630" spans="5:5" x14ac:dyDescent="0.25">
      <c r="E1630" s="10"/>
    </row>
    <row r="1631" spans="5:5" x14ac:dyDescent="0.25">
      <c r="E1631" s="10"/>
    </row>
    <row r="1632" spans="5:5" x14ac:dyDescent="0.25">
      <c r="E1632" s="10"/>
    </row>
    <row r="1633" spans="5:5" x14ac:dyDescent="0.25">
      <c r="E1633" s="10"/>
    </row>
    <row r="1634" spans="5:5" x14ac:dyDescent="0.25">
      <c r="E1634" s="10"/>
    </row>
    <row r="1635" spans="5:5" x14ac:dyDescent="0.25">
      <c r="E1635" s="10"/>
    </row>
    <row r="1636" spans="5:5" x14ac:dyDescent="0.25">
      <c r="E1636" s="10"/>
    </row>
    <row r="1637" spans="5:5" x14ac:dyDescent="0.25">
      <c r="E1637" s="10"/>
    </row>
    <row r="1638" spans="5:5" x14ac:dyDescent="0.25">
      <c r="E1638" s="10"/>
    </row>
    <row r="1639" spans="5:5" x14ac:dyDescent="0.25">
      <c r="E1639" s="10"/>
    </row>
    <row r="1640" spans="5:5" x14ac:dyDescent="0.25">
      <c r="E1640" s="10"/>
    </row>
    <row r="1641" spans="5:5" x14ac:dyDescent="0.25">
      <c r="E1641" s="10"/>
    </row>
    <row r="1642" spans="5:5" x14ac:dyDescent="0.25">
      <c r="E1642" s="10"/>
    </row>
    <row r="1643" spans="5:5" x14ac:dyDescent="0.25">
      <c r="E1643" s="10"/>
    </row>
    <row r="1644" spans="5:5" x14ac:dyDescent="0.25">
      <c r="E1644" s="10"/>
    </row>
    <row r="1645" spans="5:5" x14ac:dyDescent="0.25">
      <c r="E1645" s="10"/>
    </row>
    <row r="1646" spans="5:5" x14ac:dyDescent="0.25">
      <c r="E1646" s="10"/>
    </row>
    <row r="1647" spans="5:5" x14ac:dyDescent="0.25">
      <c r="E1647" s="10"/>
    </row>
    <row r="1648" spans="5:5" x14ac:dyDescent="0.25">
      <c r="E1648" s="10"/>
    </row>
    <row r="1649" spans="5:5" x14ac:dyDescent="0.25">
      <c r="E1649" s="10"/>
    </row>
    <row r="1650" spans="5:5" x14ac:dyDescent="0.25">
      <c r="E1650" s="10"/>
    </row>
    <row r="1651" spans="5:5" x14ac:dyDescent="0.25">
      <c r="E1651" s="10"/>
    </row>
    <row r="1652" spans="5:5" x14ac:dyDescent="0.25">
      <c r="E1652" s="10"/>
    </row>
    <row r="1653" spans="5:5" x14ac:dyDescent="0.25">
      <c r="E1653" s="10"/>
    </row>
    <row r="1654" spans="5:5" x14ac:dyDescent="0.25">
      <c r="E1654" s="10"/>
    </row>
    <row r="1655" spans="5:5" x14ac:dyDescent="0.25">
      <c r="E1655" s="10"/>
    </row>
    <row r="1656" spans="5:5" x14ac:dyDescent="0.25">
      <c r="E1656" s="10"/>
    </row>
    <row r="1657" spans="5:5" x14ac:dyDescent="0.25">
      <c r="E1657" s="10"/>
    </row>
    <row r="1658" spans="5:5" x14ac:dyDescent="0.25">
      <c r="E1658" s="10"/>
    </row>
    <row r="1659" spans="5:5" x14ac:dyDescent="0.25">
      <c r="E1659" s="10"/>
    </row>
    <row r="1660" spans="5:5" x14ac:dyDescent="0.25">
      <c r="E1660" s="10"/>
    </row>
    <row r="1661" spans="5:5" x14ac:dyDescent="0.25">
      <c r="E1661" s="10"/>
    </row>
    <row r="1662" spans="5:5" x14ac:dyDescent="0.25">
      <c r="E1662" s="10"/>
    </row>
    <row r="1663" spans="5:5" x14ac:dyDescent="0.25">
      <c r="E1663" s="10"/>
    </row>
    <row r="1664" spans="5:5" x14ac:dyDescent="0.25">
      <c r="E1664" s="10"/>
    </row>
    <row r="1665" spans="5:5" x14ac:dyDescent="0.25">
      <c r="E1665" s="10"/>
    </row>
    <row r="1666" spans="5:5" x14ac:dyDescent="0.25">
      <c r="E1666" s="10"/>
    </row>
    <row r="1667" spans="5:5" x14ac:dyDescent="0.25">
      <c r="E1667" s="10"/>
    </row>
    <row r="1668" spans="5:5" x14ac:dyDescent="0.25">
      <c r="E1668" s="10"/>
    </row>
    <row r="1669" spans="5:5" x14ac:dyDescent="0.25">
      <c r="E1669" s="10"/>
    </row>
    <row r="1670" spans="5:5" x14ac:dyDescent="0.25">
      <c r="E1670" s="10"/>
    </row>
    <row r="1671" spans="5:5" x14ac:dyDescent="0.25">
      <c r="E1671" s="10"/>
    </row>
    <row r="1672" spans="5:5" x14ac:dyDescent="0.25">
      <c r="E1672" s="10"/>
    </row>
    <row r="1673" spans="5:5" x14ac:dyDescent="0.25">
      <c r="E1673" s="10"/>
    </row>
    <row r="1674" spans="5:5" x14ac:dyDescent="0.25">
      <c r="E1674" s="10"/>
    </row>
    <row r="1675" spans="5:5" x14ac:dyDescent="0.25">
      <c r="E1675" s="10"/>
    </row>
    <row r="1676" spans="5:5" x14ac:dyDescent="0.25">
      <c r="E1676" s="10"/>
    </row>
    <row r="1677" spans="5:5" x14ac:dyDescent="0.25">
      <c r="E1677" s="10"/>
    </row>
    <row r="1678" spans="5:5" x14ac:dyDescent="0.25">
      <c r="E1678" s="10"/>
    </row>
    <row r="1679" spans="5:5" x14ac:dyDescent="0.25">
      <c r="E1679" s="10"/>
    </row>
    <row r="1680" spans="5:5" x14ac:dyDescent="0.25">
      <c r="E1680" s="10"/>
    </row>
    <row r="1681" spans="5:5" x14ac:dyDescent="0.25">
      <c r="E1681" s="10"/>
    </row>
    <row r="1682" spans="5:5" x14ac:dyDescent="0.25">
      <c r="E1682" s="10"/>
    </row>
    <row r="1683" spans="5:5" x14ac:dyDescent="0.25">
      <c r="E1683" s="10"/>
    </row>
    <row r="1684" spans="5:5" x14ac:dyDescent="0.25">
      <c r="E1684" s="10"/>
    </row>
    <row r="1685" spans="5:5" x14ac:dyDescent="0.25">
      <c r="E1685" s="10"/>
    </row>
    <row r="1686" spans="5:5" x14ac:dyDescent="0.25">
      <c r="E1686" s="10"/>
    </row>
    <row r="1687" spans="5:5" x14ac:dyDescent="0.25">
      <c r="E1687" s="10"/>
    </row>
    <row r="1688" spans="5:5" x14ac:dyDescent="0.25">
      <c r="E1688" s="10"/>
    </row>
    <row r="1689" spans="5:5" x14ac:dyDescent="0.25">
      <c r="E1689" s="10"/>
    </row>
    <row r="1690" spans="5:5" x14ac:dyDescent="0.25">
      <c r="E1690" s="10"/>
    </row>
    <row r="1691" spans="5:5" x14ac:dyDescent="0.25">
      <c r="E1691" s="10"/>
    </row>
    <row r="1692" spans="5:5" x14ac:dyDescent="0.25">
      <c r="E1692" s="10"/>
    </row>
    <row r="1693" spans="5:5" x14ac:dyDescent="0.25">
      <c r="E1693" s="10"/>
    </row>
    <row r="1694" spans="5:5" x14ac:dyDescent="0.25">
      <c r="E1694" s="10"/>
    </row>
    <row r="1695" spans="5:5" x14ac:dyDescent="0.25">
      <c r="E1695" s="10"/>
    </row>
    <row r="1696" spans="5:5" x14ac:dyDescent="0.25">
      <c r="E1696" s="10"/>
    </row>
    <row r="1697" spans="5:5" x14ac:dyDescent="0.25">
      <c r="E1697" s="10"/>
    </row>
    <row r="1698" spans="5:5" x14ac:dyDescent="0.25">
      <c r="E1698" s="10"/>
    </row>
    <row r="1699" spans="5:5" x14ac:dyDescent="0.25">
      <c r="E1699" s="10"/>
    </row>
    <row r="1700" spans="5:5" x14ac:dyDescent="0.25">
      <c r="E1700" s="10"/>
    </row>
    <row r="1701" spans="5:5" x14ac:dyDescent="0.25">
      <c r="E1701" s="10"/>
    </row>
    <row r="1702" spans="5:5" x14ac:dyDescent="0.25">
      <c r="E1702" s="10"/>
    </row>
    <row r="1703" spans="5:5" x14ac:dyDescent="0.25">
      <c r="E1703" s="10"/>
    </row>
    <row r="1704" spans="5:5" x14ac:dyDescent="0.25">
      <c r="E1704" s="10"/>
    </row>
    <row r="1705" spans="5:5" x14ac:dyDescent="0.25">
      <c r="E1705" s="10"/>
    </row>
    <row r="1706" spans="5:5" x14ac:dyDescent="0.25">
      <c r="E1706" s="10"/>
    </row>
    <row r="1707" spans="5:5" x14ac:dyDescent="0.25">
      <c r="E1707" s="10"/>
    </row>
    <row r="1708" spans="5:5" x14ac:dyDescent="0.25">
      <c r="E1708" s="10"/>
    </row>
    <row r="1709" spans="5:5" x14ac:dyDescent="0.25">
      <c r="E1709" s="10"/>
    </row>
    <row r="1710" spans="5:5" x14ac:dyDescent="0.25">
      <c r="E1710" s="10"/>
    </row>
    <row r="1711" spans="5:5" x14ac:dyDescent="0.25">
      <c r="E1711" s="10"/>
    </row>
    <row r="1712" spans="5:5" x14ac:dyDescent="0.25">
      <c r="E1712" s="10"/>
    </row>
    <row r="1713" spans="5:5" x14ac:dyDescent="0.25">
      <c r="E1713" s="10"/>
    </row>
    <row r="1714" spans="5:5" x14ac:dyDescent="0.25">
      <c r="E1714" s="10"/>
    </row>
    <row r="1715" spans="5:5" x14ac:dyDescent="0.25">
      <c r="E1715" s="10"/>
    </row>
    <row r="1716" spans="5:5" x14ac:dyDescent="0.25">
      <c r="E1716" s="10"/>
    </row>
    <row r="1717" spans="5:5" x14ac:dyDescent="0.25">
      <c r="E1717" s="10"/>
    </row>
    <row r="1718" spans="5:5" x14ac:dyDescent="0.25">
      <c r="E1718" s="10"/>
    </row>
    <row r="1719" spans="5:5" x14ac:dyDescent="0.25">
      <c r="E1719" s="10"/>
    </row>
    <row r="1720" spans="5:5" x14ac:dyDescent="0.25">
      <c r="E1720" s="10"/>
    </row>
    <row r="1721" spans="5:5" x14ac:dyDescent="0.25">
      <c r="E1721" s="10"/>
    </row>
    <row r="1722" spans="5:5" x14ac:dyDescent="0.25">
      <c r="E1722" s="10"/>
    </row>
    <row r="1723" spans="5:5" x14ac:dyDescent="0.25">
      <c r="E1723" s="10"/>
    </row>
    <row r="1724" spans="5:5" x14ac:dyDescent="0.25">
      <c r="E1724" s="10"/>
    </row>
    <row r="1725" spans="5:5" x14ac:dyDescent="0.25">
      <c r="E1725" s="10"/>
    </row>
    <row r="1726" spans="5:5" x14ac:dyDescent="0.25">
      <c r="E1726" s="10"/>
    </row>
    <row r="1727" spans="5:5" x14ac:dyDescent="0.25">
      <c r="E1727" s="10"/>
    </row>
    <row r="1728" spans="5:5" x14ac:dyDescent="0.25">
      <c r="E1728" s="10"/>
    </row>
    <row r="1729" spans="5:5" x14ac:dyDescent="0.25">
      <c r="E1729" s="10"/>
    </row>
    <row r="1730" spans="5:5" x14ac:dyDescent="0.25">
      <c r="E1730" s="10"/>
    </row>
    <row r="1731" spans="5:5" x14ac:dyDescent="0.25">
      <c r="E1731" s="10"/>
    </row>
    <row r="1732" spans="5:5" x14ac:dyDescent="0.25">
      <c r="E1732" s="10"/>
    </row>
    <row r="1733" spans="5:5" x14ac:dyDescent="0.25">
      <c r="E1733" s="10"/>
    </row>
    <row r="1734" spans="5:5" x14ac:dyDescent="0.25">
      <c r="E1734" s="10"/>
    </row>
    <row r="1735" spans="5:5" x14ac:dyDescent="0.25">
      <c r="E1735" s="10"/>
    </row>
    <row r="1736" spans="5:5" x14ac:dyDescent="0.25">
      <c r="E1736" s="10"/>
    </row>
    <row r="1737" spans="5:5" x14ac:dyDescent="0.25">
      <c r="E1737" s="10"/>
    </row>
    <row r="1738" spans="5:5" x14ac:dyDescent="0.25">
      <c r="E1738" s="10"/>
    </row>
    <row r="1739" spans="5:5" x14ac:dyDescent="0.25">
      <c r="E1739" s="10"/>
    </row>
    <row r="1740" spans="5:5" x14ac:dyDescent="0.25">
      <c r="E1740" s="10"/>
    </row>
    <row r="1741" spans="5:5" x14ac:dyDescent="0.25">
      <c r="E1741" s="10"/>
    </row>
    <row r="1742" spans="5:5" x14ac:dyDescent="0.25">
      <c r="E1742" s="10"/>
    </row>
    <row r="1743" spans="5:5" x14ac:dyDescent="0.25">
      <c r="E1743" s="10"/>
    </row>
    <row r="1744" spans="5:5" x14ac:dyDescent="0.25">
      <c r="E1744" s="10"/>
    </row>
    <row r="1745" spans="5:5" x14ac:dyDescent="0.25">
      <c r="E1745" s="10"/>
    </row>
    <row r="1746" spans="5:5" x14ac:dyDescent="0.25">
      <c r="E1746" s="10"/>
    </row>
    <row r="1747" spans="5:5" x14ac:dyDescent="0.25">
      <c r="E1747" s="10"/>
    </row>
    <row r="1748" spans="5:5" x14ac:dyDescent="0.25">
      <c r="E1748" s="10"/>
    </row>
    <row r="1749" spans="5:5" x14ac:dyDescent="0.25">
      <c r="E1749" s="10"/>
    </row>
    <row r="1750" spans="5:5" x14ac:dyDescent="0.25">
      <c r="E1750" s="10"/>
    </row>
    <row r="1751" spans="5:5" x14ac:dyDescent="0.25">
      <c r="E1751" s="10"/>
    </row>
    <row r="1752" spans="5:5" x14ac:dyDescent="0.25">
      <c r="E1752" s="10"/>
    </row>
    <row r="1753" spans="5:5" x14ac:dyDescent="0.25">
      <c r="E1753" s="10"/>
    </row>
    <row r="1754" spans="5:5" x14ac:dyDescent="0.25">
      <c r="E1754" s="10"/>
    </row>
    <row r="1755" spans="5:5" x14ac:dyDescent="0.25">
      <c r="E1755" s="10"/>
    </row>
    <row r="1756" spans="5:5" x14ac:dyDescent="0.25">
      <c r="E1756" s="10"/>
    </row>
    <row r="1757" spans="5:5" x14ac:dyDescent="0.25">
      <c r="E1757" s="10"/>
    </row>
    <row r="1758" spans="5:5" x14ac:dyDescent="0.25">
      <c r="E1758" s="10"/>
    </row>
    <row r="1759" spans="5:5" x14ac:dyDescent="0.25">
      <c r="E1759" s="10"/>
    </row>
    <row r="1760" spans="5:5" x14ac:dyDescent="0.25">
      <c r="E1760" s="10"/>
    </row>
    <row r="1761" spans="5:5" x14ac:dyDescent="0.25">
      <c r="E1761" s="10"/>
    </row>
    <row r="1762" spans="5:5" x14ac:dyDescent="0.25">
      <c r="E1762" s="10"/>
    </row>
    <row r="1763" spans="5:5" x14ac:dyDescent="0.25">
      <c r="E1763" s="10"/>
    </row>
    <row r="1764" spans="5:5" x14ac:dyDescent="0.25">
      <c r="E1764" s="10"/>
    </row>
    <row r="1765" spans="5:5" x14ac:dyDescent="0.25">
      <c r="E1765" s="10"/>
    </row>
    <row r="1766" spans="5:5" x14ac:dyDescent="0.25">
      <c r="E1766" s="10"/>
    </row>
    <row r="1767" spans="5:5" x14ac:dyDescent="0.25">
      <c r="E1767" s="10"/>
    </row>
    <row r="1768" spans="5:5" x14ac:dyDescent="0.25">
      <c r="E1768" s="10"/>
    </row>
    <row r="1769" spans="5:5" x14ac:dyDescent="0.25">
      <c r="E1769" s="10"/>
    </row>
    <row r="1770" spans="5:5" x14ac:dyDescent="0.25">
      <c r="E1770" s="10"/>
    </row>
    <row r="1771" spans="5:5" x14ac:dyDescent="0.25">
      <c r="E1771" s="10"/>
    </row>
    <row r="1772" spans="5:5" x14ac:dyDescent="0.25">
      <c r="E1772" s="10"/>
    </row>
    <row r="1773" spans="5:5" x14ac:dyDescent="0.25">
      <c r="E1773" s="10"/>
    </row>
    <row r="1774" spans="5:5" x14ac:dyDescent="0.25">
      <c r="E1774" s="10"/>
    </row>
    <row r="1775" spans="5:5" x14ac:dyDescent="0.25">
      <c r="E1775" s="10"/>
    </row>
    <row r="1776" spans="5:5" x14ac:dyDescent="0.25">
      <c r="E1776" s="10"/>
    </row>
    <row r="1777" spans="5:5" x14ac:dyDescent="0.25">
      <c r="E1777" s="10"/>
    </row>
    <row r="1778" spans="5:5" x14ac:dyDescent="0.25">
      <c r="E1778" s="10"/>
    </row>
    <row r="1779" spans="5:5" x14ac:dyDescent="0.25">
      <c r="E1779" s="10"/>
    </row>
    <row r="1780" spans="5:5" x14ac:dyDescent="0.25">
      <c r="E1780" s="10"/>
    </row>
    <row r="1781" spans="5:5" x14ac:dyDescent="0.25">
      <c r="E1781" s="10"/>
    </row>
    <row r="1782" spans="5:5" x14ac:dyDescent="0.25">
      <c r="E1782" s="10"/>
    </row>
    <row r="1783" spans="5:5" x14ac:dyDescent="0.25">
      <c r="E1783" s="10"/>
    </row>
    <row r="1784" spans="5:5" x14ac:dyDescent="0.25">
      <c r="E1784" s="10"/>
    </row>
    <row r="1785" spans="5:5" x14ac:dyDescent="0.25">
      <c r="E1785" s="10"/>
    </row>
    <row r="1786" spans="5:5" x14ac:dyDescent="0.25">
      <c r="E1786" s="10"/>
    </row>
    <row r="1787" spans="5:5" x14ac:dyDescent="0.25">
      <c r="E1787" s="10"/>
    </row>
    <row r="1788" spans="5:5" x14ac:dyDescent="0.25">
      <c r="E1788" s="10"/>
    </row>
    <row r="1789" spans="5:5" x14ac:dyDescent="0.25">
      <c r="E1789" s="10"/>
    </row>
    <row r="1790" spans="5:5" x14ac:dyDescent="0.25">
      <c r="E1790" s="10"/>
    </row>
    <row r="1791" spans="5:5" x14ac:dyDescent="0.25">
      <c r="E1791" s="10"/>
    </row>
    <row r="1792" spans="5:5" x14ac:dyDescent="0.25">
      <c r="E1792" s="10"/>
    </row>
    <row r="1793" spans="5:5" x14ac:dyDescent="0.25">
      <c r="E1793" s="10"/>
    </row>
    <row r="1794" spans="5:5" x14ac:dyDescent="0.25">
      <c r="E1794" s="10"/>
    </row>
    <row r="1795" spans="5:5" x14ac:dyDescent="0.25">
      <c r="E1795" s="10"/>
    </row>
    <row r="1796" spans="5:5" x14ac:dyDescent="0.25">
      <c r="E1796" s="10"/>
    </row>
    <row r="1797" spans="5:5" x14ac:dyDescent="0.25">
      <c r="E1797" s="10"/>
    </row>
    <row r="1798" spans="5:5" x14ac:dyDescent="0.25">
      <c r="E1798" s="10"/>
    </row>
    <row r="1799" spans="5:5" x14ac:dyDescent="0.25">
      <c r="E1799" s="10"/>
    </row>
    <row r="1800" spans="5:5" x14ac:dyDescent="0.25">
      <c r="E1800" s="10"/>
    </row>
    <row r="1801" spans="5:5" x14ac:dyDescent="0.25">
      <c r="E1801" s="10"/>
    </row>
    <row r="1802" spans="5:5" x14ac:dyDescent="0.25">
      <c r="E1802" s="10"/>
    </row>
    <row r="1803" spans="5:5" x14ac:dyDescent="0.25">
      <c r="E1803" s="10"/>
    </row>
    <row r="1804" spans="5:5" x14ac:dyDescent="0.25">
      <c r="E1804" s="10"/>
    </row>
    <row r="1805" spans="5:5" x14ac:dyDescent="0.25">
      <c r="E1805" s="10"/>
    </row>
    <row r="1806" spans="5:5" x14ac:dyDescent="0.25">
      <c r="E1806" s="10"/>
    </row>
    <row r="1807" spans="5:5" x14ac:dyDescent="0.25">
      <c r="E1807" s="10"/>
    </row>
    <row r="1808" spans="5:5" x14ac:dyDescent="0.25">
      <c r="E1808" s="10"/>
    </row>
    <row r="1809" spans="5:5" x14ac:dyDescent="0.25">
      <c r="E1809" s="10"/>
    </row>
    <row r="1810" spans="5:5" x14ac:dyDescent="0.25">
      <c r="E1810" s="10"/>
    </row>
    <row r="1811" spans="5:5" x14ac:dyDescent="0.25">
      <c r="E1811" s="10"/>
    </row>
    <row r="1812" spans="5:5" x14ac:dyDescent="0.25">
      <c r="E1812" s="10"/>
    </row>
    <row r="1813" spans="5:5" x14ac:dyDescent="0.25">
      <c r="E1813" s="10"/>
    </row>
    <row r="1814" spans="5:5" x14ac:dyDescent="0.25">
      <c r="E1814" s="10"/>
    </row>
    <row r="1815" spans="5:5" x14ac:dyDescent="0.25">
      <c r="E1815" s="10"/>
    </row>
    <row r="1816" spans="5:5" x14ac:dyDescent="0.25">
      <c r="E1816" s="10"/>
    </row>
    <row r="1817" spans="5:5" x14ac:dyDescent="0.25">
      <c r="E1817" s="10"/>
    </row>
    <row r="1818" spans="5:5" x14ac:dyDescent="0.25">
      <c r="E1818" s="10"/>
    </row>
    <row r="1819" spans="5:5" x14ac:dyDescent="0.25">
      <c r="E1819" s="10"/>
    </row>
    <row r="1820" spans="5:5" x14ac:dyDescent="0.25">
      <c r="E1820" s="10"/>
    </row>
    <row r="1821" spans="5:5" x14ac:dyDescent="0.25">
      <c r="E1821" s="10"/>
    </row>
    <row r="1822" spans="5:5" x14ac:dyDescent="0.25">
      <c r="E1822" s="10"/>
    </row>
    <row r="1823" spans="5:5" x14ac:dyDescent="0.25">
      <c r="E1823" s="10"/>
    </row>
    <row r="1824" spans="5:5" x14ac:dyDescent="0.25">
      <c r="E1824" s="10"/>
    </row>
    <row r="1825" spans="5:5" x14ac:dyDescent="0.25">
      <c r="E1825" s="10"/>
    </row>
    <row r="1826" spans="5:5" x14ac:dyDescent="0.25">
      <c r="E1826" s="10"/>
    </row>
    <row r="1827" spans="5:5" x14ac:dyDescent="0.25">
      <c r="E1827" s="10"/>
    </row>
    <row r="1828" spans="5:5" x14ac:dyDescent="0.25">
      <c r="E1828" s="10"/>
    </row>
    <row r="1829" spans="5:5" x14ac:dyDescent="0.25">
      <c r="E1829" s="10"/>
    </row>
    <row r="1830" spans="5:5" x14ac:dyDescent="0.25">
      <c r="E1830" s="10"/>
    </row>
    <row r="1831" spans="5:5" x14ac:dyDescent="0.25">
      <c r="E1831" s="10"/>
    </row>
    <row r="1832" spans="5:5" x14ac:dyDescent="0.25">
      <c r="E1832" s="10"/>
    </row>
    <row r="1833" spans="5:5" x14ac:dyDescent="0.25">
      <c r="E1833" s="10"/>
    </row>
    <row r="1834" spans="5:5" x14ac:dyDescent="0.25">
      <c r="E1834" s="10"/>
    </row>
    <row r="1835" spans="5:5" x14ac:dyDescent="0.25">
      <c r="E1835" s="10"/>
    </row>
    <row r="1836" spans="5:5" x14ac:dyDescent="0.25">
      <c r="E1836" s="10"/>
    </row>
    <row r="1837" spans="5:5" x14ac:dyDescent="0.25">
      <c r="E1837" s="10"/>
    </row>
    <row r="1838" spans="5:5" x14ac:dyDescent="0.25">
      <c r="E1838" s="10"/>
    </row>
    <row r="1839" spans="5:5" x14ac:dyDescent="0.25">
      <c r="E1839" s="10"/>
    </row>
    <row r="1840" spans="5:5" x14ac:dyDescent="0.25">
      <c r="E1840" s="10"/>
    </row>
    <row r="1841" spans="5:5" x14ac:dyDescent="0.25">
      <c r="E1841" s="10"/>
    </row>
    <row r="1842" spans="5:5" x14ac:dyDescent="0.25">
      <c r="E1842" s="10"/>
    </row>
    <row r="1843" spans="5:5" x14ac:dyDescent="0.25">
      <c r="E1843" s="10"/>
    </row>
    <row r="1844" spans="5:5" x14ac:dyDescent="0.25">
      <c r="E1844" s="10"/>
    </row>
    <row r="1845" spans="5:5" x14ac:dyDescent="0.25">
      <c r="E1845" s="10"/>
    </row>
    <row r="1846" spans="5:5" x14ac:dyDescent="0.25">
      <c r="E1846" s="10"/>
    </row>
    <row r="1847" spans="5:5" x14ac:dyDescent="0.25">
      <c r="E1847" s="10"/>
    </row>
    <row r="1848" spans="5:5" x14ac:dyDescent="0.25">
      <c r="E1848" s="10"/>
    </row>
    <row r="1849" spans="5:5" x14ac:dyDescent="0.25">
      <c r="E1849" s="10"/>
    </row>
    <row r="1850" spans="5:5" x14ac:dyDescent="0.25">
      <c r="E1850" s="10"/>
    </row>
    <row r="1851" spans="5:5" x14ac:dyDescent="0.25">
      <c r="E1851" s="10"/>
    </row>
    <row r="1852" spans="5:5" x14ac:dyDescent="0.25">
      <c r="E1852" s="10"/>
    </row>
    <row r="1853" spans="5:5" x14ac:dyDescent="0.25">
      <c r="E1853" s="10"/>
    </row>
    <row r="1854" spans="5:5" x14ac:dyDescent="0.25">
      <c r="E1854" s="10"/>
    </row>
    <row r="1855" spans="5:5" x14ac:dyDescent="0.25">
      <c r="E1855" s="10"/>
    </row>
    <row r="1856" spans="5:5" x14ac:dyDescent="0.25">
      <c r="E1856" s="10"/>
    </row>
    <row r="1857" spans="5:5" x14ac:dyDescent="0.25">
      <c r="E1857" s="10"/>
    </row>
    <row r="1858" spans="5:5" x14ac:dyDescent="0.25">
      <c r="E1858" s="10"/>
    </row>
    <row r="1859" spans="5:5" x14ac:dyDescent="0.25">
      <c r="E1859" s="10"/>
    </row>
    <row r="1860" spans="5:5" x14ac:dyDescent="0.25">
      <c r="E1860" s="10"/>
    </row>
    <row r="1861" spans="5:5" x14ac:dyDescent="0.25">
      <c r="E1861" s="10"/>
    </row>
    <row r="1862" spans="5:5" x14ac:dyDescent="0.25">
      <c r="E1862" s="10"/>
    </row>
    <row r="1863" spans="5:5" x14ac:dyDescent="0.25">
      <c r="E1863" s="10"/>
    </row>
    <row r="1864" spans="5:5" x14ac:dyDescent="0.25">
      <c r="E1864" s="10"/>
    </row>
    <row r="1865" spans="5:5" x14ac:dyDescent="0.25">
      <c r="E1865" s="10"/>
    </row>
    <row r="1866" spans="5:5" x14ac:dyDescent="0.25">
      <c r="E1866" s="10"/>
    </row>
    <row r="1867" spans="5:5" x14ac:dyDescent="0.25">
      <c r="E1867" s="10"/>
    </row>
    <row r="1868" spans="5:5" x14ac:dyDescent="0.25">
      <c r="E1868" s="10"/>
    </row>
    <row r="1869" spans="5:5" x14ac:dyDescent="0.25">
      <c r="E1869" s="10"/>
    </row>
    <row r="1870" spans="5:5" x14ac:dyDescent="0.25">
      <c r="E1870" s="10"/>
    </row>
    <row r="1871" spans="5:5" x14ac:dyDescent="0.25">
      <c r="E1871" s="10"/>
    </row>
    <row r="1872" spans="5:5" x14ac:dyDescent="0.25">
      <c r="E1872" s="10"/>
    </row>
    <row r="1873" spans="5:5" x14ac:dyDescent="0.25">
      <c r="E1873" s="10"/>
    </row>
    <row r="1874" spans="5:5" x14ac:dyDescent="0.25">
      <c r="E1874" s="10"/>
    </row>
    <row r="1875" spans="5:5" x14ac:dyDescent="0.25">
      <c r="E1875" s="10"/>
    </row>
    <row r="1876" spans="5:5" x14ac:dyDescent="0.25">
      <c r="E1876" s="10"/>
    </row>
    <row r="1877" spans="5:5" x14ac:dyDescent="0.25">
      <c r="E1877" s="10"/>
    </row>
    <row r="1878" spans="5:5" x14ac:dyDescent="0.25">
      <c r="E1878" s="10"/>
    </row>
    <row r="1879" spans="5:5" x14ac:dyDescent="0.25">
      <c r="E1879" s="10"/>
    </row>
    <row r="1880" spans="5:5" x14ac:dyDescent="0.25">
      <c r="E1880" s="10"/>
    </row>
    <row r="1881" spans="5:5" x14ac:dyDescent="0.25">
      <c r="E1881" s="10"/>
    </row>
    <row r="1882" spans="5:5" x14ac:dyDescent="0.25">
      <c r="E1882" s="10"/>
    </row>
    <row r="1883" spans="5:5" x14ac:dyDescent="0.25">
      <c r="E1883" s="10"/>
    </row>
    <row r="1884" spans="5:5" x14ac:dyDescent="0.25">
      <c r="E1884" s="10"/>
    </row>
    <row r="1885" spans="5:5" x14ac:dyDescent="0.25">
      <c r="E1885" s="10"/>
    </row>
    <row r="1886" spans="5:5" x14ac:dyDescent="0.25">
      <c r="E1886" s="10"/>
    </row>
    <row r="1887" spans="5:5" x14ac:dyDescent="0.25">
      <c r="E1887" s="10"/>
    </row>
    <row r="1888" spans="5:5" x14ac:dyDescent="0.25">
      <c r="E1888" s="10"/>
    </row>
    <row r="1889" spans="5:5" x14ac:dyDescent="0.25">
      <c r="E1889" s="10"/>
    </row>
    <row r="1890" spans="5:5" x14ac:dyDescent="0.25">
      <c r="E1890" s="10"/>
    </row>
    <row r="1891" spans="5:5" x14ac:dyDescent="0.25">
      <c r="E1891" s="10"/>
    </row>
    <row r="1892" spans="5:5" x14ac:dyDescent="0.25">
      <c r="E1892" s="10"/>
    </row>
    <row r="1893" spans="5:5" x14ac:dyDescent="0.25">
      <c r="E1893" s="10"/>
    </row>
    <row r="1894" spans="5:5" x14ac:dyDescent="0.25">
      <c r="E1894" s="10"/>
    </row>
    <row r="1895" spans="5:5" x14ac:dyDescent="0.25">
      <c r="E1895" s="10"/>
    </row>
    <row r="1896" spans="5:5" x14ac:dyDescent="0.25">
      <c r="E1896" s="10"/>
    </row>
    <row r="1897" spans="5:5" x14ac:dyDescent="0.25">
      <c r="E1897" s="10"/>
    </row>
    <row r="1898" spans="5:5" x14ac:dyDescent="0.25">
      <c r="E1898" s="10"/>
    </row>
    <row r="1899" spans="5:5" x14ac:dyDescent="0.25">
      <c r="E1899" s="10"/>
    </row>
    <row r="1900" spans="5:5" x14ac:dyDescent="0.25">
      <c r="E1900" s="10"/>
    </row>
    <row r="1901" spans="5:5" x14ac:dyDescent="0.25">
      <c r="E1901" s="10"/>
    </row>
    <row r="1902" spans="5:5" x14ac:dyDescent="0.25">
      <c r="E1902" s="10"/>
    </row>
    <row r="1903" spans="5:5" x14ac:dyDescent="0.25">
      <c r="E1903" s="10"/>
    </row>
    <row r="1904" spans="5:5" x14ac:dyDescent="0.25">
      <c r="E1904" s="10"/>
    </row>
    <row r="1905" spans="5:5" x14ac:dyDescent="0.25">
      <c r="E1905" s="10"/>
    </row>
    <row r="1906" spans="5:5" x14ac:dyDescent="0.25">
      <c r="E1906" s="10"/>
    </row>
    <row r="1907" spans="5:5" x14ac:dyDescent="0.25">
      <c r="E1907" s="10"/>
    </row>
    <row r="1908" spans="5:5" x14ac:dyDescent="0.25">
      <c r="E1908" s="10"/>
    </row>
    <row r="1909" spans="5:5" x14ac:dyDescent="0.25">
      <c r="E1909" s="10"/>
    </row>
    <row r="1910" spans="5:5" x14ac:dyDescent="0.25">
      <c r="E1910" s="10"/>
    </row>
    <row r="1911" spans="5:5" x14ac:dyDescent="0.25">
      <c r="E1911" s="10"/>
    </row>
    <row r="1912" spans="5:5" x14ac:dyDescent="0.25">
      <c r="E1912" s="10"/>
    </row>
    <row r="1913" spans="5:5" x14ac:dyDescent="0.25">
      <c r="E1913" s="10"/>
    </row>
    <row r="1914" spans="5:5" x14ac:dyDescent="0.25">
      <c r="E1914" s="10"/>
    </row>
    <row r="1915" spans="5:5" x14ac:dyDescent="0.25">
      <c r="E1915" s="10"/>
    </row>
    <row r="1916" spans="5:5" x14ac:dyDescent="0.25">
      <c r="E1916" s="10"/>
    </row>
    <row r="1917" spans="5:5" x14ac:dyDescent="0.25">
      <c r="E1917" s="10"/>
    </row>
    <row r="1918" spans="5:5" x14ac:dyDescent="0.25">
      <c r="E1918" s="10"/>
    </row>
    <row r="1919" spans="5:5" x14ac:dyDescent="0.25">
      <c r="E1919" s="10"/>
    </row>
    <row r="1920" spans="5:5" x14ac:dyDescent="0.25">
      <c r="E1920" s="10"/>
    </row>
    <row r="1921" spans="5:5" x14ac:dyDescent="0.25">
      <c r="E1921" s="10"/>
    </row>
    <row r="1922" spans="5:5" x14ac:dyDescent="0.25">
      <c r="E1922" s="10"/>
    </row>
    <row r="1923" spans="5:5" x14ac:dyDescent="0.25">
      <c r="E1923" s="10"/>
    </row>
    <row r="1924" spans="5:5" x14ac:dyDescent="0.25">
      <c r="E1924" s="10"/>
    </row>
    <row r="1925" spans="5:5" x14ac:dyDescent="0.25">
      <c r="E1925" s="10"/>
    </row>
    <row r="1926" spans="5:5" x14ac:dyDescent="0.25">
      <c r="E1926" s="10"/>
    </row>
    <row r="1927" spans="5:5" x14ac:dyDescent="0.25">
      <c r="E1927" s="10"/>
    </row>
    <row r="1928" spans="5:5" x14ac:dyDescent="0.25">
      <c r="E1928" s="10"/>
    </row>
    <row r="1929" spans="5:5" x14ac:dyDescent="0.25">
      <c r="E1929" s="10"/>
    </row>
    <row r="1930" spans="5:5" x14ac:dyDescent="0.25">
      <c r="E1930" s="10"/>
    </row>
    <row r="1931" spans="5:5" x14ac:dyDescent="0.25">
      <c r="E1931" s="10"/>
    </row>
    <row r="1932" spans="5:5" x14ac:dyDescent="0.25">
      <c r="E1932" s="10"/>
    </row>
    <row r="1933" spans="5:5" x14ac:dyDescent="0.25">
      <c r="E1933" s="10"/>
    </row>
    <row r="1934" spans="5:5" x14ac:dyDescent="0.25">
      <c r="E1934" s="10"/>
    </row>
    <row r="1935" spans="5:5" x14ac:dyDescent="0.25">
      <c r="E1935" s="10"/>
    </row>
    <row r="1936" spans="5:5" x14ac:dyDescent="0.25">
      <c r="E1936" s="10"/>
    </row>
    <row r="1937" spans="5:5" x14ac:dyDescent="0.25">
      <c r="E1937" s="10"/>
    </row>
    <row r="1938" spans="5:5" x14ac:dyDescent="0.25">
      <c r="E1938" s="10"/>
    </row>
    <row r="1939" spans="5:5" x14ac:dyDescent="0.25">
      <c r="E1939" s="10"/>
    </row>
    <row r="1940" spans="5:5" x14ac:dyDescent="0.25">
      <c r="E1940" s="10"/>
    </row>
    <row r="1941" spans="5:5" x14ac:dyDescent="0.25">
      <c r="E1941" s="10"/>
    </row>
    <row r="1942" spans="5:5" x14ac:dyDescent="0.25">
      <c r="E1942" s="10"/>
    </row>
    <row r="1943" spans="5:5" x14ac:dyDescent="0.25">
      <c r="E1943" s="10"/>
    </row>
    <row r="1944" spans="5:5" x14ac:dyDescent="0.25">
      <c r="E1944" s="10"/>
    </row>
    <row r="1945" spans="5:5" x14ac:dyDescent="0.25">
      <c r="E1945" s="10"/>
    </row>
    <row r="1946" spans="5:5" x14ac:dyDescent="0.25">
      <c r="E1946" s="10"/>
    </row>
    <row r="1947" spans="5:5" x14ac:dyDescent="0.25">
      <c r="E1947" s="10"/>
    </row>
    <row r="1948" spans="5:5" x14ac:dyDescent="0.25">
      <c r="E1948" s="10"/>
    </row>
    <row r="1949" spans="5:5" x14ac:dyDescent="0.25">
      <c r="E1949" s="10"/>
    </row>
    <row r="1950" spans="5:5" x14ac:dyDescent="0.25">
      <c r="E1950" s="10"/>
    </row>
    <row r="1951" spans="5:5" x14ac:dyDescent="0.25">
      <c r="E1951" s="10"/>
    </row>
    <row r="1952" spans="5:5" x14ac:dyDescent="0.25">
      <c r="E1952" s="10"/>
    </row>
    <row r="1953" spans="5:5" x14ac:dyDescent="0.25">
      <c r="E1953" s="10"/>
    </row>
    <row r="1954" spans="5:5" x14ac:dyDescent="0.25">
      <c r="E1954" s="10"/>
    </row>
    <row r="1955" spans="5:5" x14ac:dyDescent="0.25">
      <c r="E1955" s="10"/>
    </row>
    <row r="1956" spans="5:5" x14ac:dyDescent="0.25">
      <c r="E1956" s="10"/>
    </row>
    <row r="1957" spans="5:5" x14ac:dyDescent="0.25">
      <c r="E1957" s="10"/>
    </row>
    <row r="1958" spans="5:5" x14ac:dyDescent="0.25">
      <c r="E1958" s="10"/>
    </row>
    <row r="1959" spans="5:5" x14ac:dyDescent="0.25">
      <c r="E1959" s="10"/>
    </row>
    <row r="1960" spans="5:5" x14ac:dyDescent="0.25">
      <c r="E1960" s="10"/>
    </row>
    <row r="1961" spans="5:5" x14ac:dyDescent="0.25">
      <c r="E1961" s="10"/>
    </row>
    <row r="1962" spans="5:5" x14ac:dyDescent="0.25">
      <c r="E1962" s="10"/>
    </row>
    <row r="1963" spans="5:5" x14ac:dyDescent="0.25">
      <c r="E1963" s="10"/>
    </row>
    <row r="1964" spans="5:5" x14ac:dyDescent="0.25">
      <c r="E1964" s="10"/>
    </row>
    <row r="1965" spans="5:5" x14ac:dyDescent="0.25">
      <c r="E1965" s="10"/>
    </row>
    <row r="1966" spans="5:5" x14ac:dyDescent="0.25">
      <c r="E1966" s="10"/>
    </row>
    <row r="1967" spans="5:5" x14ac:dyDescent="0.25">
      <c r="E1967" s="10"/>
    </row>
    <row r="1968" spans="5:5" x14ac:dyDescent="0.25">
      <c r="E1968" s="10"/>
    </row>
    <row r="1969" spans="5:5" x14ac:dyDescent="0.25">
      <c r="E1969" s="10"/>
    </row>
    <row r="1970" spans="5:5" x14ac:dyDescent="0.25">
      <c r="E1970" s="10"/>
    </row>
    <row r="1971" spans="5:5" x14ac:dyDescent="0.25">
      <c r="E1971" s="10"/>
    </row>
    <row r="1972" spans="5:5" x14ac:dyDescent="0.25">
      <c r="E1972" s="10"/>
    </row>
    <row r="1973" spans="5:5" x14ac:dyDescent="0.25">
      <c r="E1973" s="10"/>
    </row>
    <row r="1974" spans="5:5" x14ac:dyDescent="0.25">
      <c r="E1974" s="10"/>
    </row>
    <row r="1975" spans="5:5" x14ac:dyDescent="0.25">
      <c r="E1975" s="10"/>
    </row>
    <row r="1976" spans="5:5" x14ac:dyDescent="0.25">
      <c r="E1976" s="10"/>
    </row>
    <row r="1977" spans="5:5" x14ac:dyDescent="0.25">
      <c r="E1977" s="10"/>
    </row>
    <row r="1978" spans="5:5" x14ac:dyDescent="0.25">
      <c r="E1978" s="10"/>
    </row>
    <row r="1979" spans="5:5" x14ac:dyDescent="0.25">
      <c r="E1979" s="10"/>
    </row>
    <row r="1980" spans="5:5" x14ac:dyDescent="0.25">
      <c r="E1980" s="10"/>
    </row>
    <row r="1981" spans="5:5" x14ac:dyDescent="0.25">
      <c r="E1981" s="10"/>
    </row>
    <row r="1982" spans="5:5" x14ac:dyDescent="0.25">
      <c r="E1982" s="10"/>
    </row>
    <row r="1983" spans="5:5" x14ac:dyDescent="0.25">
      <c r="E1983" s="10"/>
    </row>
    <row r="1984" spans="5:5" x14ac:dyDescent="0.25">
      <c r="E1984" s="10"/>
    </row>
    <row r="1985" spans="5:5" x14ac:dyDescent="0.25">
      <c r="E1985" s="10"/>
    </row>
    <row r="1986" spans="5:5" x14ac:dyDescent="0.25">
      <c r="E1986" s="10"/>
    </row>
    <row r="1987" spans="5:5" x14ac:dyDescent="0.25">
      <c r="E1987" s="10"/>
    </row>
    <row r="1988" spans="5:5" x14ac:dyDescent="0.25">
      <c r="E1988" s="10"/>
    </row>
    <row r="1989" spans="5:5" x14ac:dyDescent="0.25">
      <c r="E1989" s="10"/>
    </row>
    <row r="1990" spans="5:5" x14ac:dyDescent="0.25">
      <c r="E1990" s="10"/>
    </row>
    <row r="1991" spans="5:5" x14ac:dyDescent="0.25">
      <c r="E1991" s="10"/>
    </row>
    <row r="1992" spans="5:5" x14ac:dyDescent="0.25">
      <c r="E1992" s="10"/>
    </row>
    <row r="1993" spans="5:5" x14ac:dyDescent="0.25">
      <c r="E1993" s="10"/>
    </row>
    <row r="1994" spans="5:5" x14ac:dyDescent="0.25">
      <c r="E1994" s="10"/>
    </row>
    <row r="1995" spans="5:5" x14ac:dyDescent="0.25">
      <c r="E1995" s="10"/>
    </row>
    <row r="1996" spans="5:5" x14ac:dyDescent="0.25">
      <c r="E1996" s="10"/>
    </row>
    <row r="1997" spans="5:5" x14ac:dyDescent="0.25">
      <c r="E1997" s="10"/>
    </row>
    <row r="1998" spans="5:5" x14ac:dyDescent="0.25">
      <c r="E1998" s="10"/>
    </row>
    <row r="1999" spans="5:5" x14ac:dyDescent="0.25">
      <c r="E1999" s="10"/>
    </row>
    <row r="2000" spans="5:5" x14ac:dyDescent="0.25">
      <c r="E2000" s="10"/>
    </row>
    <row r="2001" spans="5:5" x14ac:dyDescent="0.25">
      <c r="E2001" s="10"/>
    </row>
    <row r="2002" spans="5:5" x14ac:dyDescent="0.25">
      <c r="E2002" s="10"/>
    </row>
    <row r="2003" spans="5:5" x14ac:dyDescent="0.25">
      <c r="E2003" s="10"/>
    </row>
    <row r="2004" spans="5:5" x14ac:dyDescent="0.25">
      <c r="E2004" s="10"/>
    </row>
    <row r="2005" spans="5:5" x14ac:dyDescent="0.25">
      <c r="E2005" s="10"/>
    </row>
    <row r="2006" spans="5:5" x14ac:dyDescent="0.25">
      <c r="E2006" s="10"/>
    </row>
    <row r="2007" spans="5:5" x14ac:dyDescent="0.25">
      <c r="E2007" s="10"/>
    </row>
    <row r="2008" spans="5:5" x14ac:dyDescent="0.25">
      <c r="E2008" s="10"/>
    </row>
    <row r="2009" spans="5:5" x14ac:dyDescent="0.25">
      <c r="E2009" s="10"/>
    </row>
    <row r="2010" spans="5:5" x14ac:dyDescent="0.25">
      <c r="E2010" s="10"/>
    </row>
    <row r="2011" spans="5:5" x14ac:dyDescent="0.25">
      <c r="E2011" s="10"/>
    </row>
    <row r="2012" spans="5:5" x14ac:dyDescent="0.25">
      <c r="E2012" s="10"/>
    </row>
    <row r="2013" spans="5:5" x14ac:dyDescent="0.25">
      <c r="E2013" s="10"/>
    </row>
    <row r="2014" spans="5:5" x14ac:dyDescent="0.25">
      <c r="E2014" s="10"/>
    </row>
    <row r="2015" spans="5:5" x14ac:dyDescent="0.25">
      <c r="E2015" s="10"/>
    </row>
    <row r="2016" spans="5:5" x14ac:dyDescent="0.25">
      <c r="E2016" s="10"/>
    </row>
    <row r="2017" spans="5:5" x14ac:dyDescent="0.25">
      <c r="E2017" s="10"/>
    </row>
    <row r="2018" spans="5:5" x14ac:dyDescent="0.25">
      <c r="E2018" s="10"/>
    </row>
    <row r="2019" spans="5:5" x14ac:dyDescent="0.25">
      <c r="E2019" s="10"/>
    </row>
    <row r="2020" spans="5:5" x14ac:dyDescent="0.25">
      <c r="E2020" s="10"/>
    </row>
    <row r="2021" spans="5:5" x14ac:dyDescent="0.25">
      <c r="E2021" s="10"/>
    </row>
    <row r="2022" spans="5:5" x14ac:dyDescent="0.25">
      <c r="E2022" s="10"/>
    </row>
    <row r="2023" spans="5:5" x14ac:dyDescent="0.25">
      <c r="E2023" s="10"/>
    </row>
    <row r="2024" spans="5:5" x14ac:dyDescent="0.25">
      <c r="E2024" s="10"/>
    </row>
    <row r="2025" spans="5:5" x14ac:dyDescent="0.25">
      <c r="E2025" s="10"/>
    </row>
    <row r="2026" spans="5:5" x14ac:dyDescent="0.25">
      <c r="E2026" s="10"/>
    </row>
    <row r="2027" spans="5:5" x14ac:dyDescent="0.25">
      <c r="E2027" s="10"/>
    </row>
    <row r="2028" spans="5:5" x14ac:dyDescent="0.25">
      <c r="E2028" s="10"/>
    </row>
    <row r="2029" spans="5:5" x14ac:dyDescent="0.25">
      <c r="E2029" s="10"/>
    </row>
    <row r="2030" spans="5:5" x14ac:dyDescent="0.25">
      <c r="E2030" s="10"/>
    </row>
    <row r="2031" spans="5:5" x14ac:dyDescent="0.25">
      <c r="E2031" s="10"/>
    </row>
    <row r="2032" spans="5:5" x14ac:dyDescent="0.25">
      <c r="E2032" s="10"/>
    </row>
    <row r="2033" spans="5:5" x14ac:dyDescent="0.25">
      <c r="E2033" s="10"/>
    </row>
    <row r="2034" spans="5:5" x14ac:dyDescent="0.25">
      <c r="E2034" s="10"/>
    </row>
    <row r="2035" spans="5:5" x14ac:dyDescent="0.25">
      <c r="E2035" s="10"/>
    </row>
    <row r="2036" spans="5:5" x14ac:dyDescent="0.25">
      <c r="E2036" s="10"/>
    </row>
    <row r="2037" spans="5:5" x14ac:dyDescent="0.25">
      <c r="E2037" s="10"/>
    </row>
    <row r="2038" spans="5:5" x14ac:dyDescent="0.25">
      <c r="E2038" s="10"/>
    </row>
    <row r="2039" spans="5:5" x14ac:dyDescent="0.25">
      <c r="E2039" s="10"/>
    </row>
    <row r="2040" spans="5:5" x14ac:dyDescent="0.25">
      <c r="E2040" s="10"/>
    </row>
    <row r="2041" spans="5:5" x14ac:dyDescent="0.25">
      <c r="E2041" s="10"/>
    </row>
    <row r="2042" spans="5:5" x14ac:dyDescent="0.25">
      <c r="E2042" s="10"/>
    </row>
    <row r="2043" spans="5:5" x14ac:dyDescent="0.25">
      <c r="E2043" s="10"/>
    </row>
    <row r="2044" spans="5:5" x14ac:dyDescent="0.25">
      <c r="E2044" s="10"/>
    </row>
    <row r="2045" spans="5:5" x14ac:dyDescent="0.25">
      <c r="E2045" s="10"/>
    </row>
    <row r="2046" spans="5:5" x14ac:dyDescent="0.25">
      <c r="E2046" s="10"/>
    </row>
    <row r="2047" spans="5:5" x14ac:dyDescent="0.25">
      <c r="E2047" s="10"/>
    </row>
    <row r="2048" spans="5:5" x14ac:dyDescent="0.25">
      <c r="E2048" s="10"/>
    </row>
    <row r="2049" spans="5:5" x14ac:dyDescent="0.25">
      <c r="E2049" s="10"/>
    </row>
    <row r="2050" spans="5:5" x14ac:dyDescent="0.25">
      <c r="E2050" s="10"/>
    </row>
    <row r="2051" spans="5:5" x14ac:dyDescent="0.25">
      <c r="E2051" s="10"/>
    </row>
    <row r="2052" spans="5:5" x14ac:dyDescent="0.25">
      <c r="E2052" s="10"/>
    </row>
    <row r="2053" spans="5:5" x14ac:dyDescent="0.25">
      <c r="E2053" s="10"/>
    </row>
    <row r="2054" spans="5:5" x14ac:dyDescent="0.25">
      <c r="E2054" s="10"/>
    </row>
    <row r="2055" spans="5:5" x14ac:dyDescent="0.25">
      <c r="E2055" s="10"/>
    </row>
    <row r="2056" spans="5:5" x14ac:dyDescent="0.25">
      <c r="E2056" s="10"/>
    </row>
    <row r="2057" spans="5:5" x14ac:dyDescent="0.25">
      <c r="E2057" s="10"/>
    </row>
    <row r="2058" spans="5:5" x14ac:dyDescent="0.25">
      <c r="E2058" s="10"/>
    </row>
    <row r="2059" spans="5:5" x14ac:dyDescent="0.25">
      <c r="E2059" s="10"/>
    </row>
    <row r="2060" spans="5:5" x14ac:dyDescent="0.25">
      <c r="E2060" s="10"/>
    </row>
    <row r="2061" spans="5:5" x14ac:dyDescent="0.25">
      <c r="E2061" s="10"/>
    </row>
    <row r="2062" spans="5:5" x14ac:dyDescent="0.25">
      <c r="E2062" s="10"/>
    </row>
    <row r="2063" spans="5:5" x14ac:dyDescent="0.25">
      <c r="E2063" s="10"/>
    </row>
    <row r="2064" spans="5:5" x14ac:dyDescent="0.25">
      <c r="E2064" s="10"/>
    </row>
    <row r="2065" spans="5:5" x14ac:dyDescent="0.25">
      <c r="E2065" s="10"/>
    </row>
    <row r="2066" spans="5:5" x14ac:dyDescent="0.25">
      <c r="E2066" s="10"/>
    </row>
    <row r="2067" spans="5:5" x14ac:dyDescent="0.25">
      <c r="E2067" s="10"/>
    </row>
    <row r="2068" spans="5:5" x14ac:dyDescent="0.25">
      <c r="E2068" s="10"/>
    </row>
    <row r="2069" spans="5:5" x14ac:dyDescent="0.25">
      <c r="E2069" s="10"/>
    </row>
    <row r="2070" spans="5:5" x14ac:dyDescent="0.25">
      <c r="E2070" s="10"/>
    </row>
    <row r="2071" spans="5:5" x14ac:dyDescent="0.25">
      <c r="E2071" s="10"/>
    </row>
    <row r="2072" spans="5:5" x14ac:dyDescent="0.25">
      <c r="E2072" s="10"/>
    </row>
    <row r="2073" spans="5:5" x14ac:dyDescent="0.25">
      <c r="E2073" s="10"/>
    </row>
    <row r="2074" spans="5:5" x14ac:dyDescent="0.25">
      <c r="E2074" s="10"/>
    </row>
    <row r="2075" spans="5:5" x14ac:dyDescent="0.25">
      <c r="E2075" s="10"/>
    </row>
    <row r="2076" spans="5:5" x14ac:dyDescent="0.25">
      <c r="E2076" s="10"/>
    </row>
    <row r="2077" spans="5:5" x14ac:dyDescent="0.25">
      <c r="E2077" s="10"/>
    </row>
    <row r="2078" spans="5:5" x14ac:dyDescent="0.25">
      <c r="E2078" s="10"/>
    </row>
    <row r="2079" spans="5:5" x14ac:dyDescent="0.25">
      <c r="E2079" s="10"/>
    </row>
    <row r="2080" spans="5:5" x14ac:dyDescent="0.25">
      <c r="E2080" s="10"/>
    </row>
    <row r="2081" spans="5:5" x14ac:dyDescent="0.25">
      <c r="E2081" s="10"/>
    </row>
    <row r="2082" spans="5:5" x14ac:dyDescent="0.25">
      <c r="E2082" s="10"/>
    </row>
    <row r="2083" spans="5:5" x14ac:dyDescent="0.25">
      <c r="E2083" s="10"/>
    </row>
    <row r="2084" spans="5:5" x14ac:dyDescent="0.25">
      <c r="E2084" s="10"/>
    </row>
    <row r="2085" spans="5:5" x14ac:dyDescent="0.25">
      <c r="E2085" s="10"/>
    </row>
    <row r="2086" spans="5:5" x14ac:dyDescent="0.25">
      <c r="E2086" s="10"/>
    </row>
    <row r="2087" spans="5:5" x14ac:dyDescent="0.25">
      <c r="E2087" s="10"/>
    </row>
    <row r="2088" spans="5:5" x14ac:dyDescent="0.25">
      <c r="E2088" s="10"/>
    </row>
    <row r="2089" spans="5:5" x14ac:dyDescent="0.25">
      <c r="E2089" s="10"/>
    </row>
    <row r="2090" spans="5:5" x14ac:dyDescent="0.25">
      <c r="E2090" s="10"/>
    </row>
    <row r="2091" spans="5:5" x14ac:dyDescent="0.25">
      <c r="E2091" s="10"/>
    </row>
    <row r="2092" spans="5:5" x14ac:dyDescent="0.25">
      <c r="E2092" s="10"/>
    </row>
    <row r="2093" spans="5:5" x14ac:dyDescent="0.25">
      <c r="E2093" s="10"/>
    </row>
    <row r="2094" spans="5:5" x14ac:dyDescent="0.25">
      <c r="E2094" s="10"/>
    </row>
    <row r="2095" spans="5:5" x14ac:dyDescent="0.25">
      <c r="E2095" s="10"/>
    </row>
    <row r="2096" spans="5:5" x14ac:dyDescent="0.25">
      <c r="E2096" s="10"/>
    </row>
    <row r="2097" spans="5:5" x14ac:dyDescent="0.25">
      <c r="E2097" s="10"/>
    </row>
    <row r="2098" spans="5:5" x14ac:dyDescent="0.25">
      <c r="E2098" s="10"/>
    </row>
    <row r="2099" spans="5:5" x14ac:dyDescent="0.25">
      <c r="E2099" s="10"/>
    </row>
    <row r="2100" spans="5:5" x14ac:dyDescent="0.25">
      <c r="E2100" s="10"/>
    </row>
    <row r="2101" spans="5:5" x14ac:dyDescent="0.25">
      <c r="E2101" s="10"/>
    </row>
    <row r="2102" spans="5:5" x14ac:dyDescent="0.25">
      <c r="E2102" s="10"/>
    </row>
    <row r="2103" spans="5:5" x14ac:dyDescent="0.25">
      <c r="E2103" s="10"/>
    </row>
    <row r="2104" spans="5:5" x14ac:dyDescent="0.25">
      <c r="E2104" s="10"/>
    </row>
    <row r="2105" spans="5:5" x14ac:dyDescent="0.25">
      <c r="E2105" s="10"/>
    </row>
    <row r="2106" spans="5:5" x14ac:dyDescent="0.25">
      <c r="E2106" s="10"/>
    </row>
    <row r="2107" spans="5:5" x14ac:dyDescent="0.25">
      <c r="E2107" s="10"/>
    </row>
    <row r="2108" spans="5:5" x14ac:dyDescent="0.25">
      <c r="E2108" s="10"/>
    </row>
    <row r="2109" spans="5:5" x14ac:dyDescent="0.25">
      <c r="E2109" s="10"/>
    </row>
    <row r="2110" spans="5:5" x14ac:dyDescent="0.25">
      <c r="E2110" s="10"/>
    </row>
    <row r="2111" spans="5:5" x14ac:dyDescent="0.25">
      <c r="E2111" s="10"/>
    </row>
    <row r="2112" spans="5:5" x14ac:dyDescent="0.25">
      <c r="E2112" s="10"/>
    </row>
    <row r="2113" spans="5:5" x14ac:dyDescent="0.25">
      <c r="E2113" s="10"/>
    </row>
    <row r="2114" spans="5:5" x14ac:dyDescent="0.25">
      <c r="E2114" s="10"/>
    </row>
    <row r="2115" spans="5:5" x14ac:dyDescent="0.25">
      <c r="E2115" s="10"/>
    </row>
    <row r="2116" spans="5:5" x14ac:dyDescent="0.25">
      <c r="E2116" s="10"/>
    </row>
    <row r="2117" spans="5:5" x14ac:dyDescent="0.25">
      <c r="E2117" s="10"/>
    </row>
    <row r="2118" spans="5:5" x14ac:dyDescent="0.25">
      <c r="E2118" s="10"/>
    </row>
    <row r="2119" spans="5:5" x14ac:dyDescent="0.25">
      <c r="E2119" s="10"/>
    </row>
    <row r="2120" spans="5:5" x14ac:dyDescent="0.25">
      <c r="E2120" s="10"/>
    </row>
    <row r="2121" spans="5:5" x14ac:dyDescent="0.25">
      <c r="E2121" s="10"/>
    </row>
    <row r="2122" spans="5:5" x14ac:dyDescent="0.25">
      <c r="E2122" s="10"/>
    </row>
    <row r="2123" spans="5:5" x14ac:dyDescent="0.25">
      <c r="E2123" s="10"/>
    </row>
    <row r="2124" spans="5:5" x14ac:dyDescent="0.25">
      <c r="E2124" s="10"/>
    </row>
    <row r="2125" spans="5:5" x14ac:dyDescent="0.25">
      <c r="E2125" s="10"/>
    </row>
    <row r="2126" spans="5:5" x14ac:dyDescent="0.25">
      <c r="E2126" s="10"/>
    </row>
    <row r="2127" spans="5:5" x14ac:dyDescent="0.25">
      <c r="E2127" s="10"/>
    </row>
    <row r="2128" spans="5:5" x14ac:dyDescent="0.25">
      <c r="E2128" s="10"/>
    </row>
    <row r="2129" spans="5:5" x14ac:dyDescent="0.25">
      <c r="E2129" s="10"/>
    </row>
    <row r="2130" spans="5:5" x14ac:dyDescent="0.25">
      <c r="E2130" s="10"/>
    </row>
    <row r="2131" spans="5:5" x14ac:dyDescent="0.25">
      <c r="E2131" s="10"/>
    </row>
    <row r="2132" spans="5:5" x14ac:dyDescent="0.25">
      <c r="E2132" s="10"/>
    </row>
    <row r="2133" spans="5:5" x14ac:dyDescent="0.25">
      <c r="E2133" s="10"/>
    </row>
    <row r="2134" spans="5:5" x14ac:dyDescent="0.25">
      <c r="E2134" s="10"/>
    </row>
    <row r="2135" spans="5:5" x14ac:dyDescent="0.25">
      <c r="E2135" s="10"/>
    </row>
    <row r="2136" spans="5:5" x14ac:dyDescent="0.25">
      <c r="E2136" s="10"/>
    </row>
    <row r="2137" spans="5:5" x14ac:dyDescent="0.25">
      <c r="E2137" s="10"/>
    </row>
    <row r="2138" spans="5:5" x14ac:dyDescent="0.25">
      <c r="E2138" s="10"/>
    </row>
    <row r="2139" spans="5:5" x14ac:dyDescent="0.25">
      <c r="E2139" s="10"/>
    </row>
    <row r="2140" spans="5:5" x14ac:dyDescent="0.25">
      <c r="E2140" s="10"/>
    </row>
    <row r="2141" spans="5:5" x14ac:dyDescent="0.25">
      <c r="E2141" s="10"/>
    </row>
    <row r="2142" spans="5:5" x14ac:dyDescent="0.25">
      <c r="E2142" s="10"/>
    </row>
    <row r="2143" spans="5:5" x14ac:dyDescent="0.25">
      <c r="E2143" s="10"/>
    </row>
    <row r="2144" spans="5:5" x14ac:dyDescent="0.25">
      <c r="E2144" s="10"/>
    </row>
    <row r="2145" spans="5:5" x14ac:dyDescent="0.25">
      <c r="E2145" s="10"/>
    </row>
    <row r="2146" spans="5:5" x14ac:dyDescent="0.25">
      <c r="E2146" s="10"/>
    </row>
    <row r="2147" spans="5:5" x14ac:dyDescent="0.25">
      <c r="E2147" s="10"/>
    </row>
    <row r="2148" spans="5:5" x14ac:dyDescent="0.25">
      <c r="E2148" s="10"/>
    </row>
    <row r="2149" spans="5:5" x14ac:dyDescent="0.25">
      <c r="E2149" s="10"/>
    </row>
    <row r="2150" spans="5:5" x14ac:dyDescent="0.25">
      <c r="E2150" s="10"/>
    </row>
    <row r="2151" spans="5:5" x14ac:dyDescent="0.25">
      <c r="E2151" s="10"/>
    </row>
    <row r="2152" spans="5:5" x14ac:dyDescent="0.25">
      <c r="E2152" s="10"/>
    </row>
    <row r="2153" spans="5:5" x14ac:dyDescent="0.25">
      <c r="E2153" s="10"/>
    </row>
    <row r="2154" spans="5:5" x14ac:dyDescent="0.25">
      <c r="E2154" s="10"/>
    </row>
    <row r="2155" spans="5:5" x14ac:dyDescent="0.25">
      <c r="E2155" s="10"/>
    </row>
    <row r="2156" spans="5:5" x14ac:dyDescent="0.25">
      <c r="E2156" s="10"/>
    </row>
    <row r="2157" spans="5:5" x14ac:dyDescent="0.25">
      <c r="E2157" s="10"/>
    </row>
    <row r="2158" spans="5:5" x14ac:dyDescent="0.25">
      <c r="E2158" s="10"/>
    </row>
    <row r="2159" spans="5:5" x14ac:dyDescent="0.25">
      <c r="E2159" s="10"/>
    </row>
    <row r="2160" spans="5:5" x14ac:dyDescent="0.25">
      <c r="E2160" s="10"/>
    </row>
    <row r="2161" spans="5:5" x14ac:dyDescent="0.25">
      <c r="E2161" s="10"/>
    </row>
    <row r="2162" spans="5:5" x14ac:dyDescent="0.25">
      <c r="E2162" s="10"/>
    </row>
    <row r="2163" spans="5:5" x14ac:dyDescent="0.25">
      <c r="E2163" s="10"/>
    </row>
    <row r="2164" spans="5:5" x14ac:dyDescent="0.25">
      <c r="E2164" s="10"/>
    </row>
    <row r="2165" spans="5:5" x14ac:dyDescent="0.25">
      <c r="E2165" s="10"/>
    </row>
    <row r="2166" spans="5:5" x14ac:dyDescent="0.25">
      <c r="E2166" s="10"/>
    </row>
    <row r="2167" spans="5:5" x14ac:dyDescent="0.25">
      <c r="E2167" s="10"/>
    </row>
    <row r="2168" spans="5:5" x14ac:dyDescent="0.25">
      <c r="E2168" s="10"/>
    </row>
    <row r="2169" spans="5:5" x14ac:dyDescent="0.25">
      <c r="E2169" s="10"/>
    </row>
    <row r="2170" spans="5:5" x14ac:dyDescent="0.25">
      <c r="E2170" s="10"/>
    </row>
    <row r="2171" spans="5:5" x14ac:dyDescent="0.25">
      <c r="E2171" s="10"/>
    </row>
    <row r="2172" spans="5:5" x14ac:dyDescent="0.25">
      <c r="E2172" s="10"/>
    </row>
    <row r="2173" spans="5:5" x14ac:dyDescent="0.25">
      <c r="E2173" s="10"/>
    </row>
    <row r="2174" spans="5:5" x14ac:dyDescent="0.25">
      <c r="E2174" s="10"/>
    </row>
    <row r="2175" spans="5:5" x14ac:dyDescent="0.25">
      <c r="E2175" s="10"/>
    </row>
    <row r="2176" spans="5:5" x14ac:dyDescent="0.25">
      <c r="E2176" s="10"/>
    </row>
    <row r="2177" spans="5:5" x14ac:dyDescent="0.25">
      <c r="E2177" s="10"/>
    </row>
    <row r="2178" spans="5:5" x14ac:dyDescent="0.25">
      <c r="E2178" s="10"/>
    </row>
    <row r="2179" spans="5:5" x14ac:dyDescent="0.25">
      <c r="E2179" s="10"/>
    </row>
    <row r="2180" spans="5:5" x14ac:dyDescent="0.25">
      <c r="E2180" s="10"/>
    </row>
    <row r="2181" spans="5:5" x14ac:dyDescent="0.25">
      <c r="E2181" s="10"/>
    </row>
    <row r="2182" spans="5:5" x14ac:dyDescent="0.25">
      <c r="E2182" s="10"/>
    </row>
    <row r="2183" spans="5:5" x14ac:dyDescent="0.25">
      <c r="E2183" s="10"/>
    </row>
    <row r="2184" spans="5:5" x14ac:dyDescent="0.25">
      <c r="E2184" s="10"/>
    </row>
    <row r="2185" spans="5:5" x14ac:dyDescent="0.25">
      <c r="E2185" s="10"/>
    </row>
    <row r="2186" spans="5:5" x14ac:dyDescent="0.25">
      <c r="E2186" s="10"/>
    </row>
    <row r="2187" spans="5:5" x14ac:dyDescent="0.25">
      <c r="E2187" s="10"/>
    </row>
    <row r="2188" spans="5:5" x14ac:dyDescent="0.25">
      <c r="E2188" s="10"/>
    </row>
    <row r="2189" spans="5:5" x14ac:dyDescent="0.25">
      <c r="E2189" s="10"/>
    </row>
    <row r="2190" spans="5:5" x14ac:dyDescent="0.25">
      <c r="E2190" s="10"/>
    </row>
    <row r="2191" spans="5:5" x14ac:dyDescent="0.25">
      <c r="E2191" s="10"/>
    </row>
    <row r="2192" spans="5:5" x14ac:dyDescent="0.25">
      <c r="E2192" s="10"/>
    </row>
    <row r="2193" spans="5:5" x14ac:dyDescent="0.25">
      <c r="E2193" s="10"/>
    </row>
    <row r="2194" spans="5:5" x14ac:dyDescent="0.25">
      <c r="E2194" s="10"/>
    </row>
    <row r="2195" spans="5:5" x14ac:dyDescent="0.25">
      <c r="E2195" s="10"/>
    </row>
    <row r="2196" spans="5:5" x14ac:dyDescent="0.25">
      <c r="E2196" s="10"/>
    </row>
    <row r="2197" spans="5:5" x14ac:dyDescent="0.25">
      <c r="E2197" s="10"/>
    </row>
    <row r="2198" spans="5:5" x14ac:dyDescent="0.25">
      <c r="E2198" s="10"/>
    </row>
    <row r="2199" spans="5:5" x14ac:dyDescent="0.25">
      <c r="E2199" s="10"/>
    </row>
    <row r="2200" spans="5:5" x14ac:dyDescent="0.25">
      <c r="E2200" s="10"/>
    </row>
    <row r="2201" spans="5:5" x14ac:dyDescent="0.25">
      <c r="E2201" s="10"/>
    </row>
    <row r="2202" spans="5:5" x14ac:dyDescent="0.25">
      <c r="E2202" s="10"/>
    </row>
    <row r="2203" spans="5:5" x14ac:dyDescent="0.25">
      <c r="E2203" s="10"/>
    </row>
    <row r="2204" spans="5:5" x14ac:dyDescent="0.25">
      <c r="E2204" s="10"/>
    </row>
    <row r="2205" spans="5:5" x14ac:dyDescent="0.25">
      <c r="E2205" s="10"/>
    </row>
    <row r="2206" spans="5:5" x14ac:dyDescent="0.25">
      <c r="E2206" s="10"/>
    </row>
    <row r="2207" spans="5:5" x14ac:dyDescent="0.25">
      <c r="E2207" s="10"/>
    </row>
    <row r="2208" spans="5:5" x14ac:dyDescent="0.25">
      <c r="E2208" s="10"/>
    </row>
    <row r="2209" spans="5:5" x14ac:dyDescent="0.25">
      <c r="E2209" s="10"/>
    </row>
    <row r="2210" spans="5:5" x14ac:dyDescent="0.25">
      <c r="E2210" s="10"/>
    </row>
    <row r="2211" spans="5:5" x14ac:dyDescent="0.25">
      <c r="E2211" s="10"/>
    </row>
    <row r="2212" spans="5:5" x14ac:dyDescent="0.25">
      <c r="E2212" s="10"/>
    </row>
    <row r="2213" spans="5:5" x14ac:dyDescent="0.25">
      <c r="E2213" s="10"/>
    </row>
    <row r="2214" spans="5:5" x14ac:dyDescent="0.25">
      <c r="E2214" s="10"/>
    </row>
    <row r="2215" spans="5:5" x14ac:dyDescent="0.25">
      <c r="E2215" s="10"/>
    </row>
    <row r="2216" spans="5:5" x14ac:dyDescent="0.25">
      <c r="E2216" s="10"/>
    </row>
    <row r="2217" spans="5:5" x14ac:dyDescent="0.25">
      <c r="E2217" s="10"/>
    </row>
    <row r="2218" spans="5:5" x14ac:dyDescent="0.25">
      <c r="E2218" s="10"/>
    </row>
    <row r="2219" spans="5:5" x14ac:dyDescent="0.25">
      <c r="E2219" s="10"/>
    </row>
    <row r="2220" spans="5:5" x14ac:dyDescent="0.25">
      <c r="E2220" s="10"/>
    </row>
    <row r="2221" spans="5:5" x14ac:dyDescent="0.25">
      <c r="E2221" s="10"/>
    </row>
    <row r="2222" spans="5:5" x14ac:dyDescent="0.25">
      <c r="E2222" s="10"/>
    </row>
    <row r="2223" spans="5:5" x14ac:dyDescent="0.25">
      <c r="E2223" s="10"/>
    </row>
    <row r="2224" spans="5:5" x14ac:dyDescent="0.25">
      <c r="E2224" s="10"/>
    </row>
    <row r="2225" spans="5:5" x14ac:dyDescent="0.25">
      <c r="E2225" s="10"/>
    </row>
    <row r="2226" spans="5:5" x14ac:dyDescent="0.25">
      <c r="E2226" s="10"/>
    </row>
    <row r="2227" spans="5:5" x14ac:dyDescent="0.25">
      <c r="E2227" s="10"/>
    </row>
    <row r="2228" spans="5:5" x14ac:dyDescent="0.25">
      <c r="E2228" s="10"/>
    </row>
    <row r="2229" spans="5:5" x14ac:dyDescent="0.25">
      <c r="E2229" s="10"/>
    </row>
    <row r="2230" spans="5:5" x14ac:dyDescent="0.25">
      <c r="E2230" s="10"/>
    </row>
    <row r="2231" spans="5:5" x14ac:dyDescent="0.25">
      <c r="E2231" s="10"/>
    </row>
    <row r="2232" spans="5:5" x14ac:dyDescent="0.25">
      <c r="E2232" s="10"/>
    </row>
    <row r="2233" spans="5:5" x14ac:dyDescent="0.25">
      <c r="E2233" s="10"/>
    </row>
    <row r="2234" spans="5:5" x14ac:dyDescent="0.25">
      <c r="E2234" s="10"/>
    </row>
    <row r="2235" spans="5:5" x14ac:dyDescent="0.25">
      <c r="E2235" s="10"/>
    </row>
    <row r="2236" spans="5:5" x14ac:dyDescent="0.25">
      <c r="E2236" s="10"/>
    </row>
    <row r="2237" spans="5:5" x14ac:dyDescent="0.25">
      <c r="E2237" s="10"/>
    </row>
    <row r="2238" spans="5:5" x14ac:dyDescent="0.25">
      <c r="E2238" s="10"/>
    </row>
    <row r="2239" spans="5:5" x14ac:dyDescent="0.25">
      <c r="E2239" s="10"/>
    </row>
    <row r="2240" spans="5:5" x14ac:dyDescent="0.25">
      <c r="E2240" s="10"/>
    </row>
    <row r="2241" spans="5:5" x14ac:dyDescent="0.25">
      <c r="E2241" s="10"/>
    </row>
    <row r="2242" spans="5:5" x14ac:dyDescent="0.25">
      <c r="E2242" s="10"/>
    </row>
    <row r="2243" spans="5:5" x14ac:dyDescent="0.25">
      <c r="E2243" s="10"/>
    </row>
    <row r="2244" spans="5:5" x14ac:dyDescent="0.25">
      <c r="E2244" s="10"/>
    </row>
    <row r="2245" spans="5:5" x14ac:dyDescent="0.25">
      <c r="E2245" s="10"/>
    </row>
    <row r="2246" spans="5:5" x14ac:dyDescent="0.25">
      <c r="E2246" s="10"/>
    </row>
    <row r="2247" spans="5:5" x14ac:dyDescent="0.25">
      <c r="E2247" s="10"/>
    </row>
    <row r="2248" spans="5:5" x14ac:dyDescent="0.25">
      <c r="E2248" s="10"/>
    </row>
    <row r="2249" spans="5:5" x14ac:dyDescent="0.25">
      <c r="E2249" s="10"/>
    </row>
    <row r="2250" spans="5:5" x14ac:dyDescent="0.25">
      <c r="E2250" s="10"/>
    </row>
    <row r="2251" spans="5:5" x14ac:dyDescent="0.25">
      <c r="E2251" s="10"/>
    </row>
    <row r="2252" spans="5:5" x14ac:dyDescent="0.25">
      <c r="E2252" s="10"/>
    </row>
    <row r="2253" spans="5:5" x14ac:dyDescent="0.25">
      <c r="E2253" s="10"/>
    </row>
    <row r="2254" spans="5:5" x14ac:dyDescent="0.25">
      <c r="E2254" s="10"/>
    </row>
    <row r="2255" spans="5:5" x14ac:dyDescent="0.25">
      <c r="E2255" s="10"/>
    </row>
    <row r="2256" spans="5:5" x14ac:dyDescent="0.25">
      <c r="E2256" s="10"/>
    </row>
    <row r="2257" spans="5:5" x14ac:dyDescent="0.25">
      <c r="E2257" s="10"/>
    </row>
    <row r="2258" spans="5:5" x14ac:dyDescent="0.25">
      <c r="E2258" s="10"/>
    </row>
    <row r="2259" spans="5:5" x14ac:dyDescent="0.25">
      <c r="E2259" s="10"/>
    </row>
    <row r="2260" spans="5:5" x14ac:dyDescent="0.25">
      <c r="E2260" s="10"/>
    </row>
    <row r="2261" spans="5:5" x14ac:dyDescent="0.25">
      <c r="E2261" s="10"/>
    </row>
    <row r="2262" spans="5:5" x14ac:dyDescent="0.25">
      <c r="E2262" s="10"/>
    </row>
    <row r="2263" spans="5:5" x14ac:dyDescent="0.25">
      <c r="E2263" s="10"/>
    </row>
    <row r="2264" spans="5:5" x14ac:dyDescent="0.25">
      <c r="E2264" s="10"/>
    </row>
    <row r="2265" spans="5:5" x14ac:dyDescent="0.25">
      <c r="E2265" s="10"/>
    </row>
    <row r="2266" spans="5:5" x14ac:dyDescent="0.25">
      <c r="E2266" s="10"/>
    </row>
    <row r="2267" spans="5:5" x14ac:dyDescent="0.25">
      <c r="E2267" s="10"/>
    </row>
    <row r="2268" spans="5:5" x14ac:dyDescent="0.25">
      <c r="E2268" s="10"/>
    </row>
    <row r="2269" spans="5:5" x14ac:dyDescent="0.25">
      <c r="E2269" s="10"/>
    </row>
    <row r="2270" spans="5:5" x14ac:dyDescent="0.25">
      <c r="E2270" s="10"/>
    </row>
    <row r="2271" spans="5:5" x14ac:dyDescent="0.25">
      <c r="E2271" s="10"/>
    </row>
    <row r="2272" spans="5:5" x14ac:dyDescent="0.25">
      <c r="E2272" s="10"/>
    </row>
    <row r="2273" spans="5:5" x14ac:dyDescent="0.25">
      <c r="E2273" s="10"/>
    </row>
    <row r="2274" spans="5:5" x14ac:dyDescent="0.25">
      <c r="E2274" s="10"/>
    </row>
    <row r="2275" spans="5:5" x14ac:dyDescent="0.25">
      <c r="E2275" s="10"/>
    </row>
    <row r="2276" spans="5:5" x14ac:dyDescent="0.25">
      <c r="E2276" s="10"/>
    </row>
    <row r="2277" spans="5:5" x14ac:dyDescent="0.25">
      <c r="E2277" s="10"/>
    </row>
    <row r="2278" spans="5:5" x14ac:dyDescent="0.25">
      <c r="E2278" s="10"/>
    </row>
    <row r="2279" spans="5:5" x14ac:dyDescent="0.25">
      <c r="E2279" s="10"/>
    </row>
    <row r="2280" spans="5:5" x14ac:dyDescent="0.25">
      <c r="E2280" s="10"/>
    </row>
    <row r="2281" spans="5:5" x14ac:dyDescent="0.25">
      <c r="E2281" s="10"/>
    </row>
    <row r="2282" spans="5:5" x14ac:dyDescent="0.25">
      <c r="E2282" s="10"/>
    </row>
    <row r="2283" spans="5:5" x14ac:dyDescent="0.25">
      <c r="E2283" s="10"/>
    </row>
    <row r="2284" spans="5:5" x14ac:dyDescent="0.25">
      <c r="E2284" s="10"/>
    </row>
    <row r="2285" spans="5:5" x14ac:dyDescent="0.25">
      <c r="E2285" s="10"/>
    </row>
    <row r="2286" spans="5:5" x14ac:dyDescent="0.25">
      <c r="E2286" s="10"/>
    </row>
    <row r="2287" spans="5:5" x14ac:dyDescent="0.25">
      <c r="E2287" s="10"/>
    </row>
    <row r="2288" spans="5:5" x14ac:dyDescent="0.25">
      <c r="E2288" s="10"/>
    </row>
    <row r="2289" spans="5:5" x14ac:dyDescent="0.25">
      <c r="E2289" s="10"/>
    </row>
    <row r="2290" spans="5:5" x14ac:dyDescent="0.25">
      <c r="E2290" s="10"/>
    </row>
    <row r="2291" spans="5:5" x14ac:dyDescent="0.25">
      <c r="E2291" s="10"/>
    </row>
    <row r="2292" spans="5:5" x14ac:dyDescent="0.25">
      <c r="E2292" s="10"/>
    </row>
    <row r="2293" spans="5:5" x14ac:dyDescent="0.25">
      <c r="E2293" s="10"/>
    </row>
    <row r="2294" spans="5:5" x14ac:dyDescent="0.25">
      <c r="E2294" s="10"/>
    </row>
    <row r="2295" spans="5:5" x14ac:dyDescent="0.25">
      <c r="E2295" s="10"/>
    </row>
    <row r="2296" spans="5:5" x14ac:dyDescent="0.25">
      <c r="E2296" s="10"/>
    </row>
    <row r="2297" spans="5:5" x14ac:dyDescent="0.25">
      <c r="E2297" s="10"/>
    </row>
    <row r="2298" spans="5:5" x14ac:dyDescent="0.25">
      <c r="E2298" s="10"/>
    </row>
    <row r="2299" spans="5:5" x14ac:dyDescent="0.25">
      <c r="E2299" s="10"/>
    </row>
    <row r="2300" spans="5:5" x14ac:dyDescent="0.25">
      <c r="E2300" s="10"/>
    </row>
    <row r="2301" spans="5:5" x14ac:dyDescent="0.25">
      <c r="E2301" s="10"/>
    </row>
    <row r="2302" spans="5:5" x14ac:dyDescent="0.25">
      <c r="E2302" s="10"/>
    </row>
    <row r="2303" spans="5:5" x14ac:dyDescent="0.25">
      <c r="E2303" s="10"/>
    </row>
    <row r="2304" spans="5:5" x14ac:dyDescent="0.25">
      <c r="E2304" s="10"/>
    </row>
    <row r="2305" spans="5:5" x14ac:dyDescent="0.25">
      <c r="E2305" s="10"/>
    </row>
    <row r="2306" spans="5:5" x14ac:dyDescent="0.25">
      <c r="E2306" s="10"/>
    </row>
    <row r="2307" spans="5:5" x14ac:dyDescent="0.25">
      <c r="E2307" s="10"/>
    </row>
    <row r="2308" spans="5:5" x14ac:dyDescent="0.25">
      <c r="E2308" s="10"/>
    </row>
    <row r="2309" spans="5:5" x14ac:dyDescent="0.25">
      <c r="E2309" s="10"/>
    </row>
    <row r="2310" spans="5:5" x14ac:dyDescent="0.25">
      <c r="E2310" s="10"/>
    </row>
    <row r="2311" spans="5:5" x14ac:dyDescent="0.25">
      <c r="E2311" s="10"/>
    </row>
    <row r="2312" spans="5:5" x14ac:dyDescent="0.25">
      <c r="E2312" s="10"/>
    </row>
    <row r="2313" spans="5:5" x14ac:dyDescent="0.25">
      <c r="E2313" s="10"/>
    </row>
    <row r="2314" spans="5:5" x14ac:dyDescent="0.25">
      <c r="E2314" s="10"/>
    </row>
    <row r="2315" spans="5:5" x14ac:dyDescent="0.25">
      <c r="E2315" s="10"/>
    </row>
    <row r="2316" spans="5:5" x14ac:dyDescent="0.25">
      <c r="E2316" s="10"/>
    </row>
    <row r="2317" spans="5:5" x14ac:dyDescent="0.25">
      <c r="E2317" s="10"/>
    </row>
    <row r="2318" spans="5:5" x14ac:dyDescent="0.25">
      <c r="E2318" s="10"/>
    </row>
    <row r="2319" spans="5:5" x14ac:dyDescent="0.25">
      <c r="E2319" s="10"/>
    </row>
    <row r="2320" spans="5:5" x14ac:dyDescent="0.25">
      <c r="E2320" s="10"/>
    </row>
    <row r="2321" spans="5:5" x14ac:dyDescent="0.25">
      <c r="E2321" s="10"/>
    </row>
    <row r="2322" spans="5:5" x14ac:dyDescent="0.25">
      <c r="E2322" s="10"/>
    </row>
    <row r="2323" spans="5:5" x14ac:dyDescent="0.25">
      <c r="E2323" s="10"/>
    </row>
    <row r="2324" spans="5:5" x14ac:dyDescent="0.25">
      <c r="E2324" s="10"/>
    </row>
    <row r="2325" spans="5:5" x14ac:dyDescent="0.25">
      <c r="E2325" s="10"/>
    </row>
    <row r="2326" spans="5:5" x14ac:dyDescent="0.25">
      <c r="E2326" s="10"/>
    </row>
    <row r="2327" spans="5:5" x14ac:dyDescent="0.25">
      <c r="E2327" s="10"/>
    </row>
    <row r="2328" spans="5:5" x14ac:dyDescent="0.25">
      <c r="E2328" s="10"/>
    </row>
    <row r="2329" spans="5:5" x14ac:dyDescent="0.25">
      <c r="E2329" s="10"/>
    </row>
    <row r="2330" spans="5:5" x14ac:dyDescent="0.25">
      <c r="E2330" s="10"/>
    </row>
    <row r="2331" spans="5:5" x14ac:dyDescent="0.25">
      <c r="E2331" s="10"/>
    </row>
    <row r="2332" spans="5:5" x14ac:dyDescent="0.25">
      <c r="E2332" s="10"/>
    </row>
    <row r="2333" spans="5:5" x14ac:dyDescent="0.25">
      <c r="E2333" s="10"/>
    </row>
    <row r="2334" spans="5:5" x14ac:dyDescent="0.25">
      <c r="E2334" s="10"/>
    </row>
    <row r="2335" spans="5:5" x14ac:dyDescent="0.25">
      <c r="E2335" s="10"/>
    </row>
    <row r="2336" spans="5:5" x14ac:dyDescent="0.25">
      <c r="E2336" s="10"/>
    </row>
    <row r="2337" spans="5:5" x14ac:dyDescent="0.25">
      <c r="E2337" s="10"/>
    </row>
    <row r="2338" spans="5:5" x14ac:dyDescent="0.25">
      <c r="E2338" s="10"/>
    </row>
    <row r="2339" spans="5:5" x14ac:dyDescent="0.25">
      <c r="E2339" s="10"/>
    </row>
    <row r="2340" spans="5:5" x14ac:dyDescent="0.25">
      <c r="E2340" s="10"/>
    </row>
    <row r="2341" spans="5:5" x14ac:dyDescent="0.25">
      <c r="E2341" s="10"/>
    </row>
    <row r="2342" spans="5:5" x14ac:dyDescent="0.25">
      <c r="E2342" s="10"/>
    </row>
    <row r="2343" spans="5:5" x14ac:dyDescent="0.25">
      <c r="E2343" s="10"/>
    </row>
    <row r="2344" spans="5:5" x14ac:dyDescent="0.25">
      <c r="E2344" s="10"/>
    </row>
    <row r="2345" spans="5:5" x14ac:dyDescent="0.25">
      <c r="E2345" s="10"/>
    </row>
    <row r="2346" spans="5:5" x14ac:dyDescent="0.25">
      <c r="E2346" s="10"/>
    </row>
    <row r="2347" spans="5:5" x14ac:dyDescent="0.25">
      <c r="E2347" s="10"/>
    </row>
    <row r="2348" spans="5:5" x14ac:dyDescent="0.25">
      <c r="E2348" s="10"/>
    </row>
    <row r="2349" spans="5:5" x14ac:dyDescent="0.25">
      <c r="E2349" s="10"/>
    </row>
    <row r="2350" spans="5:5" x14ac:dyDescent="0.25">
      <c r="E2350" s="10"/>
    </row>
    <row r="2351" spans="5:5" x14ac:dyDescent="0.25">
      <c r="E2351" s="10"/>
    </row>
    <row r="2352" spans="5:5" x14ac:dyDescent="0.25">
      <c r="E2352" s="10"/>
    </row>
    <row r="2353" spans="5:5" x14ac:dyDescent="0.25">
      <c r="E2353" s="10"/>
    </row>
    <row r="2354" spans="5:5" x14ac:dyDescent="0.25">
      <c r="E2354" s="10"/>
    </row>
    <row r="2355" spans="5:5" x14ac:dyDescent="0.25">
      <c r="E2355" s="10"/>
    </row>
    <row r="2356" spans="5:5" x14ac:dyDescent="0.25">
      <c r="E2356" s="10"/>
    </row>
    <row r="2357" spans="5:5" x14ac:dyDescent="0.25">
      <c r="E2357" s="10"/>
    </row>
    <row r="2358" spans="5:5" x14ac:dyDescent="0.25">
      <c r="E2358" s="10"/>
    </row>
    <row r="2359" spans="5:5" x14ac:dyDescent="0.25">
      <c r="E2359" s="10"/>
    </row>
    <row r="2360" spans="5:5" x14ac:dyDescent="0.25">
      <c r="E2360" s="10"/>
    </row>
    <row r="2361" spans="5:5" x14ac:dyDescent="0.25">
      <c r="E2361" s="10"/>
    </row>
    <row r="2362" spans="5:5" x14ac:dyDescent="0.25">
      <c r="E2362" s="10"/>
    </row>
    <row r="2363" spans="5:5" x14ac:dyDescent="0.25">
      <c r="E2363" s="10"/>
    </row>
    <row r="2364" spans="5:5" x14ac:dyDescent="0.25">
      <c r="E2364" s="10"/>
    </row>
    <row r="2365" spans="5:5" x14ac:dyDescent="0.25">
      <c r="E2365" s="10"/>
    </row>
    <row r="2366" spans="5:5" x14ac:dyDescent="0.25">
      <c r="E2366" s="10"/>
    </row>
    <row r="2367" spans="5:5" x14ac:dyDescent="0.25">
      <c r="E2367" s="10"/>
    </row>
    <row r="2368" spans="5:5" x14ac:dyDescent="0.25">
      <c r="E2368" s="10"/>
    </row>
    <row r="2369" spans="5:5" x14ac:dyDescent="0.25">
      <c r="E2369" s="10"/>
    </row>
    <row r="2370" spans="5:5" x14ac:dyDescent="0.25">
      <c r="E2370" s="10"/>
    </row>
    <row r="2371" spans="5:5" x14ac:dyDescent="0.25">
      <c r="E2371" s="10"/>
    </row>
    <row r="2372" spans="5:5" x14ac:dyDescent="0.25">
      <c r="E2372" s="10"/>
    </row>
    <row r="2373" spans="5:5" x14ac:dyDescent="0.25">
      <c r="E2373" s="10"/>
    </row>
    <row r="2374" spans="5:5" x14ac:dyDescent="0.25">
      <c r="E2374" s="10"/>
    </row>
    <row r="2375" spans="5:5" x14ac:dyDescent="0.25">
      <c r="E2375" s="10"/>
    </row>
    <row r="2376" spans="5:5" x14ac:dyDescent="0.25">
      <c r="E2376" s="10"/>
    </row>
    <row r="2377" spans="5:5" x14ac:dyDescent="0.25">
      <c r="E2377" s="10"/>
    </row>
    <row r="2378" spans="5:5" x14ac:dyDescent="0.25">
      <c r="E2378" s="10"/>
    </row>
    <row r="2379" spans="5:5" x14ac:dyDescent="0.25">
      <c r="E2379" s="10"/>
    </row>
    <row r="2380" spans="5:5" x14ac:dyDescent="0.25">
      <c r="E2380" s="10"/>
    </row>
    <row r="2381" spans="5:5" x14ac:dyDescent="0.25">
      <c r="E2381" s="10"/>
    </row>
    <row r="2382" spans="5:5" x14ac:dyDescent="0.25">
      <c r="E2382" s="10"/>
    </row>
    <row r="2383" spans="5:5" x14ac:dyDescent="0.25">
      <c r="E2383" s="10"/>
    </row>
    <row r="2384" spans="5:5" x14ac:dyDescent="0.25">
      <c r="E2384" s="10"/>
    </row>
    <row r="2385" spans="5:5" x14ac:dyDescent="0.25">
      <c r="E2385" s="10"/>
    </row>
    <row r="2386" spans="5:5" x14ac:dyDescent="0.25">
      <c r="E2386" s="10"/>
    </row>
    <row r="2387" spans="5:5" x14ac:dyDescent="0.25">
      <c r="E2387" s="10"/>
    </row>
    <row r="2388" spans="5:5" x14ac:dyDescent="0.25">
      <c r="E2388" s="10"/>
    </row>
    <row r="2389" spans="5:5" x14ac:dyDescent="0.25">
      <c r="E2389" s="10"/>
    </row>
    <row r="2390" spans="5:5" x14ac:dyDescent="0.25">
      <c r="E2390" s="10"/>
    </row>
    <row r="2391" spans="5:5" x14ac:dyDescent="0.25">
      <c r="E2391" s="10"/>
    </row>
    <row r="2392" spans="5:5" x14ac:dyDescent="0.25">
      <c r="E2392" s="10"/>
    </row>
    <row r="2393" spans="5:5" x14ac:dyDescent="0.25">
      <c r="E2393" s="10"/>
    </row>
    <row r="2394" spans="5:5" x14ac:dyDescent="0.25">
      <c r="E2394" s="10"/>
    </row>
    <row r="2395" spans="5:5" x14ac:dyDescent="0.25">
      <c r="E2395" s="10"/>
    </row>
    <row r="2396" spans="5:5" x14ac:dyDescent="0.25">
      <c r="E2396" s="10"/>
    </row>
    <row r="2397" spans="5:5" x14ac:dyDescent="0.25">
      <c r="E2397" s="10"/>
    </row>
    <row r="2398" spans="5:5" x14ac:dyDescent="0.25">
      <c r="E2398" s="10"/>
    </row>
    <row r="2399" spans="5:5" x14ac:dyDescent="0.25">
      <c r="E2399" s="10"/>
    </row>
    <row r="2400" spans="5:5" x14ac:dyDescent="0.25">
      <c r="E2400" s="10"/>
    </row>
    <row r="2401" spans="5:5" x14ac:dyDescent="0.25">
      <c r="E2401" s="10"/>
    </row>
    <row r="2402" spans="5:5" x14ac:dyDescent="0.25">
      <c r="E2402" s="10"/>
    </row>
    <row r="2403" spans="5:5" x14ac:dyDescent="0.25">
      <c r="E2403" s="10"/>
    </row>
    <row r="2404" spans="5:5" x14ac:dyDescent="0.25">
      <c r="E2404" s="10"/>
    </row>
    <row r="2405" spans="5:5" x14ac:dyDescent="0.25">
      <c r="E2405" s="10"/>
    </row>
    <row r="2406" spans="5:5" x14ac:dyDescent="0.25">
      <c r="E2406" s="10"/>
    </row>
    <row r="2407" spans="5:5" x14ac:dyDescent="0.25">
      <c r="E2407" s="10"/>
    </row>
    <row r="2408" spans="5:5" x14ac:dyDescent="0.25">
      <c r="E2408" s="10"/>
    </row>
    <row r="2409" spans="5:5" x14ac:dyDescent="0.25">
      <c r="E2409" s="10"/>
    </row>
    <row r="2410" spans="5:5" x14ac:dyDescent="0.25">
      <c r="E2410" s="10"/>
    </row>
    <row r="2411" spans="5:5" x14ac:dyDescent="0.25">
      <c r="E2411" s="10"/>
    </row>
    <row r="2412" spans="5:5" x14ac:dyDescent="0.25">
      <c r="E2412" s="10"/>
    </row>
    <row r="2413" spans="5:5" x14ac:dyDescent="0.25">
      <c r="E2413" s="10"/>
    </row>
    <row r="2414" spans="5:5" x14ac:dyDescent="0.25">
      <c r="E2414" s="10"/>
    </row>
    <row r="2415" spans="5:5" x14ac:dyDescent="0.25">
      <c r="E2415" s="10"/>
    </row>
    <row r="2416" spans="5:5" x14ac:dyDescent="0.25">
      <c r="E2416" s="10"/>
    </row>
    <row r="2417" spans="5:5" x14ac:dyDescent="0.25">
      <c r="E2417" s="10"/>
    </row>
    <row r="2418" spans="5:5" x14ac:dyDescent="0.25">
      <c r="E2418" s="10"/>
    </row>
    <row r="2419" spans="5:5" x14ac:dyDescent="0.25">
      <c r="E2419" s="10"/>
    </row>
    <row r="2420" spans="5:5" x14ac:dyDescent="0.25">
      <c r="E2420" s="10"/>
    </row>
    <row r="2421" spans="5:5" x14ac:dyDescent="0.25">
      <c r="E2421" s="10"/>
    </row>
    <row r="2422" spans="5:5" x14ac:dyDescent="0.25">
      <c r="E2422" s="10"/>
    </row>
    <row r="2423" spans="5:5" x14ac:dyDescent="0.25">
      <c r="E2423" s="10"/>
    </row>
    <row r="2424" spans="5:5" x14ac:dyDescent="0.25">
      <c r="E2424" s="10"/>
    </row>
    <row r="2425" spans="5:5" x14ac:dyDescent="0.25">
      <c r="E2425" s="10"/>
    </row>
    <row r="2426" spans="5:5" x14ac:dyDescent="0.25">
      <c r="E2426" s="10"/>
    </row>
    <row r="2427" spans="5:5" x14ac:dyDescent="0.25">
      <c r="E2427" s="10"/>
    </row>
    <row r="2428" spans="5:5" x14ac:dyDescent="0.25">
      <c r="E2428" s="10"/>
    </row>
    <row r="2429" spans="5:5" x14ac:dyDescent="0.25">
      <c r="E2429" s="10"/>
    </row>
    <row r="2430" spans="5:5" x14ac:dyDescent="0.25">
      <c r="E2430" s="10"/>
    </row>
    <row r="2431" spans="5:5" x14ac:dyDescent="0.25">
      <c r="E2431" s="10"/>
    </row>
    <row r="2432" spans="5:5" x14ac:dyDescent="0.25">
      <c r="E2432" s="10"/>
    </row>
    <row r="2433" spans="5:5" x14ac:dyDescent="0.25">
      <c r="E2433" s="10"/>
    </row>
    <row r="2434" spans="5:5" x14ac:dyDescent="0.25">
      <c r="E2434" s="10"/>
    </row>
    <row r="2435" spans="5:5" x14ac:dyDescent="0.25">
      <c r="E2435" s="10"/>
    </row>
    <row r="2436" spans="5:5" x14ac:dyDescent="0.25">
      <c r="E2436" s="10"/>
    </row>
    <row r="2437" spans="5:5" x14ac:dyDescent="0.25">
      <c r="E2437" s="10"/>
    </row>
    <row r="2438" spans="5:5" x14ac:dyDescent="0.25">
      <c r="E2438" s="10"/>
    </row>
    <row r="2439" spans="5:5" x14ac:dyDescent="0.25">
      <c r="E2439" s="10"/>
    </row>
    <row r="2440" spans="5:5" x14ac:dyDescent="0.25">
      <c r="E2440" s="10"/>
    </row>
    <row r="2441" spans="5:5" x14ac:dyDescent="0.25">
      <c r="E2441" s="10"/>
    </row>
    <row r="2442" spans="5:5" x14ac:dyDescent="0.25">
      <c r="E2442" s="10"/>
    </row>
    <row r="2443" spans="5:5" x14ac:dyDescent="0.25">
      <c r="E2443" s="10"/>
    </row>
    <row r="2444" spans="5:5" x14ac:dyDescent="0.25">
      <c r="E2444" s="10"/>
    </row>
    <row r="2445" spans="5:5" x14ac:dyDescent="0.25">
      <c r="E2445" s="10"/>
    </row>
    <row r="2446" spans="5:5" x14ac:dyDescent="0.25">
      <c r="E2446" s="10"/>
    </row>
    <row r="2447" spans="5:5" x14ac:dyDescent="0.25">
      <c r="E2447" s="10"/>
    </row>
    <row r="2448" spans="5:5" x14ac:dyDescent="0.25">
      <c r="E2448" s="10"/>
    </row>
    <row r="2449" spans="5:5" x14ac:dyDescent="0.25">
      <c r="E2449" s="10"/>
    </row>
    <row r="2450" spans="5:5" x14ac:dyDescent="0.25">
      <c r="E2450" s="10"/>
    </row>
    <row r="2451" spans="5:5" x14ac:dyDescent="0.25">
      <c r="E2451" s="10"/>
    </row>
    <row r="2452" spans="5:5" x14ac:dyDescent="0.25">
      <c r="E2452" s="10"/>
    </row>
    <row r="2453" spans="5:5" x14ac:dyDescent="0.25">
      <c r="E2453" s="10"/>
    </row>
    <row r="2454" spans="5:5" x14ac:dyDescent="0.25">
      <c r="E2454" s="10"/>
    </row>
    <row r="2455" spans="5:5" x14ac:dyDescent="0.25">
      <c r="E2455" s="10"/>
    </row>
    <row r="2456" spans="5:5" x14ac:dyDescent="0.25">
      <c r="E2456" s="10"/>
    </row>
    <row r="2457" spans="5:5" x14ac:dyDescent="0.25">
      <c r="E2457" s="10"/>
    </row>
    <row r="2458" spans="5:5" x14ac:dyDescent="0.25">
      <c r="E2458" s="10"/>
    </row>
    <row r="2459" spans="5:5" x14ac:dyDescent="0.25">
      <c r="E2459" s="10"/>
    </row>
    <row r="2460" spans="5:5" x14ac:dyDescent="0.25">
      <c r="E2460" s="10"/>
    </row>
    <row r="2461" spans="5:5" x14ac:dyDescent="0.25">
      <c r="E2461" s="10"/>
    </row>
    <row r="2462" spans="5:5" x14ac:dyDescent="0.25">
      <c r="E2462" s="10"/>
    </row>
    <row r="2463" spans="5:5" x14ac:dyDescent="0.25">
      <c r="E2463" s="10"/>
    </row>
    <row r="2464" spans="5:5" x14ac:dyDescent="0.25">
      <c r="E2464" s="10"/>
    </row>
    <row r="2465" spans="5:5" x14ac:dyDescent="0.25">
      <c r="E2465" s="10"/>
    </row>
    <row r="2466" spans="5:5" x14ac:dyDescent="0.25">
      <c r="E2466" s="10"/>
    </row>
    <row r="2467" spans="5:5" x14ac:dyDescent="0.25">
      <c r="E2467" s="10"/>
    </row>
    <row r="2468" spans="5:5" x14ac:dyDescent="0.25">
      <c r="E2468" s="10"/>
    </row>
    <row r="2469" spans="5:5" x14ac:dyDescent="0.25">
      <c r="E2469" s="10"/>
    </row>
    <row r="2470" spans="5:5" x14ac:dyDescent="0.25">
      <c r="E2470" s="10"/>
    </row>
    <row r="2471" spans="5:5" x14ac:dyDescent="0.25">
      <c r="E2471" s="10"/>
    </row>
    <row r="2472" spans="5:5" x14ac:dyDescent="0.25">
      <c r="E2472" s="10"/>
    </row>
    <row r="2473" spans="5:5" x14ac:dyDescent="0.25">
      <c r="E2473" s="10"/>
    </row>
    <row r="2474" spans="5:5" x14ac:dyDescent="0.25">
      <c r="E2474" s="10"/>
    </row>
    <row r="2475" spans="5:5" x14ac:dyDescent="0.25">
      <c r="E2475" s="10"/>
    </row>
    <row r="2476" spans="5:5" x14ac:dyDescent="0.25">
      <c r="E2476" s="10"/>
    </row>
    <row r="2477" spans="5:5" x14ac:dyDescent="0.25">
      <c r="E2477" s="10"/>
    </row>
    <row r="2478" spans="5:5" x14ac:dyDescent="0.25">
      <c r="E2478" s="10"/>
    </row>
    <row r="2479" spans="5:5" x14ac:dyDescent="0.25">
      <c r="E2479" s="10"/>
    </row>
    <row r="2480" spans="5:5" x14ac:dyDescent="0.25">
      <c r="E2480" s="10"/>
    </row>
    <row r="2481" spans="5:5" x14ac:dyDescent="0.25">
      <c r="E2481" s="10"/>
    </row>
    <row r="2482" spans="5:5" x14ac:dyDescent="0.25">
      <c r="E2482" s="10"/>
    </row>
    <row r="2483" spans="5:5" x14ac:dyDescent="0.25">
      <c r="E2483" s="10"/>
    </row>
    <row r="2484" spans="5:5" x14ac:dyDescent="0.25">
      <c r="E2484" s="10"/>
    </row>
    <row r="2485" spans="5:5" x14ac:dyDescent="0.25">
      <c r="E2485" s="10"/>
    </row>
    <row r="2486" spans="5:5" x14ac:dyDescent="0.25">
      <c r="E2486" s="10"/>
    </row>
    <row r="2487" spans="5:5" x14ac:dyDescent="0.25">
      <c r="E2487" s="10"/>
    </row>
    <row r="2488" spans="5:5" x14ac:dyDescent="0.25">
      <c r="E2488" s="10"/>
    </row>
    <row r="2489" spans="5:5" x14ac:dyDescent="0.25">
      <c r="E2489" s="10"/>
    </row>
    <row r="2490" spans="5:5" x14ac:dyDescent="0.25">
      <c r="E2490" s="10"/>
    </row>
    <row r="2491" spans="5:5" x14ac:dyDescent="0.25">
      <c r="E2491" s="10"/>
    </row>
    <row r="2492" spans="5:5" x14ac:dyDescent="0.25">
      <c r="E2492" s="10"/>
    </row>
    <row r="2493" spans="5:5" x14ac:dyDescent="0.25">
      <c r="E2493" s="10"/>
    </row>
    <row r="2494" spans="5:5" x14ac:dyDescent="0.25">
      <c r="E2494" s="10"/>
    </row>
    <row r="2495" spans="5:5" x14ac:dyDescent="0.25">
      <c r="E2495" s="10"/>
    </row>
    <row r="2496" spans="5:5" x14ac:dyDescent="0.25">
      <c r="E2496" s="10"/>
    </row>
    <row r="2497" spans="5:5" x14ac:dyDescent="0.25">
      <c r="E2497" s="10"/>
    </row>
    <row r="2498" spans="5:5" x14ac:dyDescent="0.25">
      <c r="E2498" s="10"/>
    </row>
    <row r="2499" spans="5:5" x14ac:dyDescent="0.25">
      <c r="E2499" s="10"/>
    </row>
    <row r="2500" spans="5:5" x14ac:dyDescent="0.25">
      <c r="E2500" s="10"/>
    </row>
    <row r="2501" spans="5:5" x14ac:dyDescent="0.25">
      <c r="E2501" s="10"/>
    </row>
    <row r="2502" spans="5:5" x14ac:dyDescent="0.25">
      <c r="E2502" s="10"/>
    </row>
    <row r="2503" spans="5:5" x14ac:dyDescent="0.25">
      <c r="E2503" s="10"/>
    </row>
    <row r="2504" spans="5:5" x14ac:dyDescent="0.25">
      <c r="E2504" s="10"/>
    </row>
    <row r="2505" spans="5:5" x14ac:dyDescent="0.25">
      <c r="E2505" s="10"/>
    </row>
    <row r="2506" spans="5:5" x14ac:dyDescent="0.25">
      <c r="E2506" s="10"/>
    </row>
    <row r="2507" spans="5:5" x14ac:dyDescent="0.25">
      <c r="E2507" s="10"/>
    </row>
    <row r="2508" spans="5:5" x14ac:dyDescent="0.25">
      <c r="E2508" s="10"/>
    </row>
    <row r="2509" spans="5:5" x14ac:dyDescent="0.25">
      <c r="E2509" s="10"/>
    </row>
    <row r="2510" spans="5:5" x14ac:dyDescent="0.25">
      <c r="E2510" s="10"/>
    </row>
    <row r="2511" spans="5:5" x14ac:dyDescent="0.25">
      <c r="E2511" s="10"/>
    </row>
    <row r="2512" spans="5:5" x14ac:dyDescent="0.25">
      <c r="E2512" s="10"/>
    </row>
    <row r="2513" spans="5:5" x14ac:dyDescent="0.25">
      <c r="E2513" s="10"/>
    </row>
    <row r="2514" spans="5:5" x14ac:dyDescent="0.25">
      <c r="E2514" s="10"/>
    </row>
    <row r="2515" spans="5:5" x14ac:dyDescent="0.25">
      <c r="E2515" s="10"/>
    </row>
    <row r="2516" spans="5:5" x14ac:dyDescent="0.25">
      <c r="E2516" s="10"/>
    </row>
    <row r="2517" spans="5:5" x14ac:dyDescent="0.25">
      <c r="E2517" s="10"/>
    </row>
    <row r="2518" spans="5:5" x14ac:dyDescent="0.25">
      <c r="E2518" s="10"/>
    </row>
    <row r="2519" spans="5:5" x14ac:dyDescent="0.25">
      <c r="E2519" s="10"/>
    </row>
    <row r="2520" spans="5:5" x14ac:dyDescent="0.25">
      <c r="E2520" s="10"/>
    </row>
    <row r="2521" spans="5:5" x14ac:dyDescent="0.25">
      <c r="E2521" s="10"/>
    </row>
    <row r="2522" spans="5:5" x14ac:dyDescent="0.25">
      <c r="E2522" s="10"/>
    </row>
    <row r="2523" spans="5:5" x14ac:dyDescent="0.25">
      <c r="E2523" s="10"/>
    </row>
    <row r="2524" spans="5:5" x14ac:dyDescent="0.25">
      <c r="E2524" s="10"/>
    </row>
    <row r="2525" spans="5:5" x14ac:dyDescent="0.25">
      <c r="E2525" s="10"/>
    </row>
    <row r="2526" spans="5:5" x14ac:dyDescent="0.25">
      <c r="E2526" s="10"/>
    </row>
    <row r="2527" spans="5:5" x14ac:dyDescent="0.25">
      <c r="E2527" s="10"/>
    </row>
    <row r="2528" spans="5:5" x14ac:dyDescent="0.25">
      <c r="E2528" s="10"/>
    </row>
    <row r="2529" spans="5:5" x14ac:dyDescent="0.25">
      <c r="E2529" s="10"/>
    </row>
    <row r="2530" spans="5:5" x14ac:dyDescent="0.25">
      <c r="E2530" s="10"/>
    </row>
    <row r="2531" spans="5:5" x14ac:dyDescent="0.25">
      <c r="E2531" s="10"/>
    </row>
    <row r="2532" spans="5:5" x14ac:dyDescent="0.25">
      <c r="E2532" s="10"/>
    </row>
    <row r="2533" spans="5:5" x14ac:dyDescent="0.25">
      <c r="E2533" s="10"/>
    </row>
    <row r="2534" spans="5:5" x14ac:dyDescent="0.25">
      <c r="E2534" s="10"/>
    </row>
    <row r="2535" spans="5:5" x14ac:dyDescent="0.25">
      <c r="E2535" s="10"/>
    </row>
    <row r="2536" spans="5:5" x14ac:dyDescent="0.25">
      <c r="E2536" s="10"/>
    </row>
    <row r="2537" spans="5:5" x14ac:dyDescent="0.25">
      <c r="E2537" s="10"/>
    </row>
    <row r="2538" spans="5:5" x14ac:dyDescent="0.25">
      <c r="E2538" s="10"/>
    </row>
    <row r="2539" spans="5:5" x14ac:dyDescent="0.25">
      <c r="E2539" s="10"/>
    </row>
    <row r="2540" spans="5:5" x14ac:dyDescent="0.25">
      <c r="E2540" s="10"/>
    </row>
    <row r="2541" spans="5:5" x14ac:dyDescent="0.25">
      <c r="E2541" s="10"/>
    </row>
    <row r="2542" spans="5:5" x14ac:dyDescent="0.25">
      <c r="E2542" s="10"/>
    </row>
    <row r="2543" spans="5:5" x14ac:dyDescent="0.25">
      <c r="E2543" s="10"/>
    </row>
    <row r="2544" spans="5:5" x14ac:dyDescent="0.25">
      <c r="E2544" s="10"/>
    </row>
    <row r="2545" spans="5:5" x14ac:dyDescent="0.25">
      <c r="E2545" s="10"/>
    </row>
    <row r="2546" spans="5:5" x14ac:dyDescent="0.25">
      <c r="E2546" s="10"/>
    </row>
    <row r="2547" spans="5:5" x14ac:dyDescent="0.25">
      <c r="E2547" s="10"/>
    </row>
    <row r="2548" spans="5:5" x14ac:dyDescent="0.25">
      <c r="E2548" s="10"/>
    </row>
    <row r="2549" spans="5:5" x14ac:dyDescent="0.25">
      <c r="E2549" s="10"/>
    </row>
    <row r="2550" spans="5:5" x14ac:dyDescent="0.25">
      <c r="E2550" s="10"/>
    </row>
    <row r="2551" spans="5:5" x14ac:dyDescent="0.25">
      <c r="E2551" s="10"/>
    </row>
    <row r="2552" spans="5:5" x14ac:dyDescent="0.25">
      <c r="E2552" s="10"/>
    </row>
    <row r="2553" spans="5:5" x14ac:dyDescent="0.25">
      <c r="E2553" s="10"/>
    </row>
    <row r="2554" spans="5:5" x14ac:dyDescent="0.25">
      <c r="E2554" s="10"/>
    </row>
    <row r="2555" spans="5:5" x14ac:dyDescent="0.25">
      <c r="E2555" s="10"/>
    </row>
    <row r="2556" spans="5:5" x14ac:dyDescent="0.25">
      <c r="E2556" s="10"/>
    </row>
    <row r="2557" spans="5:5" x14ac:dyDescent="0.25">
      <c r="E2557" s="10"/>
    </row>
    <row r="2558" spans="5:5" x14ac:dyDescent="0.25">
      <c r="E2558" s="10"/>
    </row>
    <row r="2559" spans="5:5" x14ac:dyDescent="0.25">
      <c r="E2559" s="10"/>
    </row>
    <row r="2560" spans="5:5" x14ac:dyDescent="0.25">
      <c r="E2560" s="10"/>
    </row>
    <row r="2561" spans="5:5" x14ac:dyDescent="0.25">
      <c r="E2561" s="10"/>
    </row>
    <row r="2562" spans="5:5" x14ac:dyDescent="0.25">
      <c r="E2562" s="10"/>
    </row>
    <row r="2563" spans="5:5" x14ac:dyDescent="0.25">
      <c r="E2563" s="10"/>
    </row>
    <row r="2564" spans="5:5" x14ac:dyDescent="0.25">
      <c r="E2564" s="10"/>
    </row>
    <row r="2565" spans="5:5" x14ac:dyDescent="0.25">
      <c r="E2565" s="10"/>
    </row>
    <row r="2566" spans="5:5" x14ac:dyDescent="0.25">
      <c r="E2566" s="10"/>
    </row>
    <row r="2567" spans="5:5" x14ac:dyDescent="0.25">
      <c r="E2567" s="10"/>
    </row>
    <row r="2568" spans="5:5" x14ac:dyDescent="0.25">
      <c r="E2568" s="10"/>
    </row>
    <row r="2569" spans="5:5" x14ac:dyDescent="0.25">
      <c r="E2569" s="10"/>
    </row>
    <row r="2570" spans="5:5" x14ac:dyDescent="0.25">
      <c r="E2570" s="10"/>
    </row>
    <row r="2571" spans="5:5" x14ac:dyDescent="0.25">
      <c r="E2571" s="10"/>
    </row>
    <row r="2572" spans="5:5" x14ac:dyDescent="0.25">
      <c r="E2572" s="10"/>
    </row>
    <row r="2573" spans="5:5" x14ac:dyDescent="0.25">
      <c r="E2573" s="10"/>
    </row>
    <row r="2574" spans="5:5" x14ac:dyDescent="0.25">
      <c r="E2574" s="10"/>
    </row>
    <row r="2575" spans="5:5" x14ac:dyDescent="0.25">
      <c r="E2575" s="10"/>
    </row>
    <row r="2576" spans="5:5" x14ac:dyDescent="0.25">
      <c r="E2576" s="10"/>
    </row>
    <row r="2577" spans="5:5" x14ac:dyDescent="0.25">
      <c r="E2577" s="10"/>
    </row>
    <row r="2578" spans="5:5" x14ac:dyDescent="0.25">
      <c r="E2578" s="10"/>
    </row>
    <row r="2579" spans="5:5" x14ac:dyDescent="0.25">
      <c r="E2579" s="10"/>
    </row>
    <row r="2580" spans="5:5" x14ac:dyDescent="0.25">
      <c r="E2580" s="10"/>
    </row>
    <row r="2581" spans="5:5" x14ac:dyDescent="0.25">
      <c r="E2581" s="10"/>
    </row>
    <row r="2582" spans="5:5" x14ac:dyDescent="0.25">
      <c r="E2582" s="10"/>
    </row>
    <row r="2583" spans="5:5" x14ac:dyDescent="0.25">
      <c r="E2583" s="10"/>
    </row>
    <row r="2584" spans="5:5" x14ac:dyDescent="0.25">
      <c r="E2584" s="10"/>
    </row>
    <row r="2585" spans="5:5" x14ac:dyDescent="0.25">
      <c r="E2585" s="10"/>
    </row>
    <row r="2586" spans="5:5" x14ac:dyDescent="0.25">
      <c r="E2586" s="10"/>
    </row>
    <row r="2587" spans="5:5" x14ac:dyDescent="0.25">
      <c r="E2587" s="10"/>
    </row>
    <row r="2588" spans="5:5" x14ac:dyDescent="0.25">
      <c r="E2588" s="10"/>
    </row>
    <row r="2589" spans="5:5" x14ac:dyDescent="0.25">
      <c r="E2589" s="10"/>
    </row>
    <row r="2590" spans="5:5" x14ac:dyDescent="0.25">
      <c r="E2590" s="10"/>
    </row>
    <row r="2591" spans="5:5" x14ac:dyDescent="0.25">
      <c r="E2591" s="10"/>
    </row>
    <row r="2592" spans="5:5" x14ac:dyDescent="0.25">
      <c r="E2592" s="10"/>
    </row>
    <row r="2593" spans="5:5" x14ac:dyDescent="0.25">
      <c r="E2593" s="10"/>
    </row>
    <row r="2594" spans="5:5" x14ac:dyDescent="0.25">
      <c r="E2594" s="10"/>
    </row>
    <row r="2595" spans="5:5" x14ac:dyDescent="0.25">
      <c r="E2595" s="10"/>
    </row>
    <row r="2596" spans="5:5" x14ac:dyDescent="0.25">
      <c r="E2596" s="10"/>
    </row>
    <row r="2597" spans="5:5" x14ac:dyDescent="0.25">
      <c r="E2597" s="10"/>
    </row>
    <row r="2598" spans="5:5" x14ac:dyDescent="0.25">
      <c r="E2598" s="10"/>
    </row>
    <row r="2599" spans="5:5" x14ac:dyDescent="0.25">
      <c r="E2599" s="10"/>
    </row>
    <row r="2600" spans="5:5" x14ac:dyDescent="0.25">
      <c r="E2600" s="10"/>
    </row>
    <row r="2601" spans="5:5" x14ac:dyDescent="0.25">
      <c r="E2601" s="10"/>
    </row>
    <row r="2602" spans="5:5" x14ac:dyDescent="0.25">
      <c r="E2602" s="10"/>
    </row>
    <row r="2603" spans="5:5" x14ac:dyDescent="0.25">
      <c r="E2603" s="10"/>
    </row>
    <row r="2604" spans="5:5" x14ac:dyDescent="0.25">
      <c r="E2604" s="10"/>
    </row>
    <row r="2605" spans="5:5" x14ac:dyDescent="0.25">
      <c r="E2605" s="10"/>
    </row>
    <row r="2606" spans="5:5" x14ac:dyDescent="0.25">
      <c r="E2606" s="10"/>
    </row>
    <row r="2607" spans="5:5" x14ac:dyDescent="0.25">
      <c r="E2607" s="10"/>
    </row>
    <row r="2608" spans="5:5" x14ac:dyDescent="0.25">
      <c r="E2608" s="10"/>
    </row>
    <row r="2609" spans="5:5" x14ac:dyDescent="0.25">
      <c r="E2609" s="10"/>
    </row>
    <row r="2610" spans="5:5" x14ac:dyDescent="0.25">
      <c r="E2610" s="10"/>
    </row>
    <row r="2611" spans="5:5" x14ac:dyDescent="0.25">
      <c r="E2611" s="10"/>
    </row>
    <row r="2612" spans="5:5" x14ac:dyDescent="0.25">
      <c r="E2612" s="10"/>
    </row>
    <row r="2613" spans="5:5" x14ac:dyDescent="0.25">
      <c r="E2613" s="10"/>
    </row>
    <row r="2614" spans="5:5" x14ac:dyDescent="0.25">
      <c r="E2614" s="10"/>
    </row>
    <row r="2615" spans="5:5" x14ac:dyDescent="0.25">
      <c r="E2615" s="10"/>
    </row>
    <row r="2616" spans="5:5" x14ac:dyDescent="0.25">
      <c r="E2616" s="10"/>
    </row>
    <row r="2617" spans="5:5" x14ac:dyDescent="0.25">
      <c r="E2617" s="10"/>
    </row>
    <row r="2618" spans="5:5" x14ac:dyDescent="0.25">
      <c r="E2618" s="10"/>
    </row>
    <row r="2619" spans="5:5" x14ac:dyDescent="0.25">
      <c r="E2619" s="10"/>
    </row>
    <row r="2620" spans="5:5" x14ac:dyDescent="0.25">
      <c r="E2620" s="10"/>
    </row>
    <row r="2621" spans="5:5" x14ac:dyDescent="0.25">
      <c r="E2621" s="10"/>
    </row>
    <row r="2622" spans="5:5" x14ac:dyDescent="0.25">
      <c r="E2622" s="10"/>
    </row>
    <row r="2623" spans="5:5" x14ac:dyDescent="0.25">
      <c r="E2623" s="10"/>
    </row>
    <row r="2624" spans="5:5" x14ac:dyDescent="0.25">
      <c r="E2624" s="10"/>
    </row>
    <row r="2625" spans="5:5" x14ac:dyDescent="0.25">
      <c r="E2625" s="10"/>
    </row>
    <row r="2626" spans="5:5" x14ac:dyDescent="0.25">
      <c r="E2626" s="10"/>
    </row>
    <row r="2627" spans="5:5" x14ac:dyDescent="0.25">
      <c r="E2627" s="10"/>
    </row>
    <row r="2628" spans="5:5" x14ac:dyDescent="0.25">
      <c r="E2628" s="10"/>
    </row>
    <row r="2629" spans="5:5" x14ac:dyDescent="0.25">
      <c r="E2629" s="10"/>
    </row>
    <row r="2630" spans="5:5" x14ac:dyDescent="0.25">
      <c r="E2630" s="10"/>
    </row>
    <row r="2631" spans="5:5" x14ac:dyDescent="0.25">
      <c r="E2631" s="10"/>
    </row>
    <row r="2632" spans="5:5" x14ac:dyDescent="0.25">
      <c r="E2632" s="10"/>
    </row>
    <row r="2633" spans="5:5" x14ac:dyDescent="0.25">
      <c r="E2633" s="10"/>
    </row>
    <row r="2634" spans="5:5" x14ac:dyDescent="0.25">
      <c r="E2634" s="10"/>
    </row>
    <row r="2635" spans="5:5" x14ac:dyDescent="0.25">
      <c r="E2635" s="10"/>
    </row>
    <row r="2636" spans="5:5" x14ac:dyDescent="0.25">
      <c r="E2636" s="10"/>
    </row>
    <row r="2637" spans="5:5" x14ac:dyDescent="0.25">
      <c r="E2637" s="10"/>
    </row>
    <row r="2638" spans="5:5" x14ac:dyDescent="0.25">
      <c r="E2638" s="10"/>
    </row>
    <row r="2639" spans="5:5" x14ac:dyDescent="0.25">
      <c r="E2639" s="10"/>
    </row>
    <row r="2640" spans="5:5" x14ac:dyDescent="0.25">
      <c r="E2640" s="10"/>
    </row>
    <row r="2641" spans="5:5" x14ac:dyDescent="0.25">
      <c r="E2641" s="10"/>
    </row>
    <row r="2642" spans="5:5" x14ac:dyDescent="0.25">
      <c r="E2642" s="10"/>
    </row>
    <row r="2643" spans="5:5" x14ac:dyDescent="0.25">
      <c r="E2643" s="10"/>
    </row>
    <row r="2644" spans="5:5" x14ac:dyDescent="0.25">
      <c r="E2644" s="10"/>
    </row>
    <row r="2645" spans="5:5" x14ac:dyDescent="0.25">
      <c r="E2645" s="10"/>
    </row>
    <row r="2646" spans="5:5" x14ac:dyDescent="0.25">
      <c r="E2646" s="10"/>
    </row>
    <row r="2647" spans="5:5" x14ac:dyDescent="0.25">
      <c r="E2647" s="10"/>
    </row>
    <row r="2648" spans="5:5" x14ac:dyDescent="0.25">
      <c r="E2648" s="10"/>
    </row>
    <row r="2649" spans="5:5" x14ac:dyDescent="0.25">
      <c r="E2649" s="10"/>
    </row>
    <row r="2650" spans="5:5" x14ac:dyDescent="0.25">
      <c r="E2650" s="10"/>
    </row>
    <row r="2651" spans="5:5" x14ac:dyDescent="0.25">
      <c r="E2651" s="10"/>
    </row>
    <row r="2652" spans="5:5" x14ac:dyDescent="0.25">
      <c r="E2652" s="10"/>
    </row>
    <row r="2653" spans="5:5" x14ac:dyDescent="0.25">
      <c r="E2653" s="10"/>
    </row>
    <row r="2654" spans="5:5" x14ac:dyDescent="0.25">
      <c r="E2654" s="10"/>
    </row>
    <row r="2655" spans="5:5" x14ac:dyDescent="0.25">
      <c r="E2655" s="10"/>
    </row>
    <row r="2656" spans="5:5" x14ac:dyDescent="0.25">
      <c r="E2656" s="10"/>
    </row>
    <row r="2657" spans="5:5" x14ac:dyDescent="0.25">
      <c r="E2657" s="10"/>
    </row>
    <row r="2658" spans="5:5" x14ac:dyDescent="0.25">
      <c r="E2658" s="10"/>
    </row>
    <row r="2659" spans="5:5" x14ac:dyDescent="0.25">
      <c r="E2659" s="10"/>
    </row>
    <row r="2660" spans="5:5" x14ac:dyDescent="0.25">
      <c r="E2660" s="10"/>
    </row>
    <row r="2661" spans="5:5" x14ac:dyDescent="0.25">
      <c r="E2661" s="10"/>
    </row>
    <row r="2662" spans="5:5" x14ac:dyDescent="0.25">
      <c r="E2662" s="10"/>
    </row>
    <row r="2663" spans="5:5" x14ac:dyDescent="0.25">
      <c r="E2663" s="10"/>
    </row>
    <row r="2664" spans="5:5" x14ac:dyDescent="0.25">
      <c r="E2664" s="10"/>
    </row>
    <row r="2665" spans="5:5" x14ac:dyDescent="0.25">
      <c r="E2665" s="10"/>
    </row>
    <row r="2666" spans="5:5" x14ac:dyDescent="0.25">
      <c r="E2666" s="10"/>
    </row>
    <row r="2667" spans="5:5" x14ac:dyDescent="0.25">
      <c r="E2667" s="10"/>
    </row>
    <row r="2668" spans="5:5" x14ac:dyDescent="0.25">
      <c r="E2668" s="10"/>
    </row>
    <row r="2669" spans="5:5" x14ac:dyDescent="0.25">
      <c r="E2669" s="10"/>
    </row>
    <row r="2670" spans="5:5" x14ac:dyDescent="0.25">
      <c r="E2670" s="10"/>
    </row>
    <row r="2671" spans="5:5" x14ac:dyDescent="0.25">
      <c r="E2671" s="10"/>
    </row>
    <row r="2672" spans="5:5" x14ac:dyDescent="0.25">
      <c r="E2672" s="10"/>
    </row>
    <row r="2673" spans="5:5" x14ac:dyDescent="0.25">
      <c r="E2673" s="10"/>
    </row>
    <row r="2674" spans="5:5" x14ac:dyDescent="0.25">
      <c r="E2674" s="10"/>
    </row>
    <row r="2675" spans="5:5" x14ac:dyDescent="0.25">
      <c r="E2675" s="10"/>
    </row>
    <row r="2676" spans="5:5" x14ac:dyDescent="0.25">
      <c r="E2676" s="10"/>
    </row>
    <row r="2677" spans="5:5" x14ac:dyDescent="0.25">
      <c r="E2677" s="10"/>
    </row>
    <row r="2678" spans="5:5" x14ac:dyDescent="0.25">
      <c r="E2678" s="10"/>
    </row>
    <row r="2679" spans="5:5" x14ac:dyDescent="0.25">
      <c r="E2679" s="10"/>
    </row>
    <row r="2680" spans="5:5" x14ac:dyDescent="0.25">
      <c r="E2680" s="10"/>
    </row>
    <row r="2681" spans="5:5" x14ac:dyDescent="0.25">
      <c r="E2681" s="10"/>
    </row>
    <row r="2682" spans="5:5" x14ac:dyDescent="0.25">
      <c r="E2682" s="10"/>
    </row>
    <row r="2683" spans="5:5" x14ac:dyDescent="0.25">
      <c r="E2683" s="10"/>
    </row>
    <row r="2684" spans="5:5" x14ac:dyDescent="0.25">
      <c r="E2684" s="10"/>
    </row>
    <row r="2685" spans="5:5" x14ac:dyDescent="0.25">
      <c r="E2685" s="10"/>
    </row>
    <row r="2686" spans="5:5" x14ac:dyDescent="0.25">
      <c r="E2686" s="10"/>
    </row>
    <row r="2687" spans="5:5" x14ac:dyDescent="0.25">
      <c r="E2687" s="10"/>
    </row>
    <row r="2688" spans="5:5" x14ac:dyDescent="0.25">
      <c r="E2688" s="10"/>
    </row>
    <row r="2689" spans="5:5" x14ac:dyDescent="0.25">
      <c r="E2689" s="10"/>
    </row>
    <row r="2690" spans="5:5" x14ac:dyDescent="0.25">
      <c r="E2690" s="10"/>
    </row>
    <row r="2691" spans="5:5" x14ac:dyDescent="0.25">
      <c r="E2691" s="10"/>
    </row>
    <row r="2692" spans="5:5" x14ac:dyDescent="0.25">
      <c r="E2692" s="10"/>
    </row>
    <row r="2693" spans="5:5" x14ac:dyDescent="0.25">
      <c r="E2693" s="10"/>
    </row>
    <row r="2694" spans="5:5" x14ac:dyDescent="0.25">
      <c r="E2694" s="10"/>
    </row>
    <row r="2695" spans="5:5" x14ac:dyDescent="0.25">
      <c r="E2695" s="10"/>
    </row>
    <row r="2696" spans="5:5" x14ac:dyDescent="0.25">
      <c r="E2696" s="10"/>
    </row>
    <row r="2697" spans="5:5" x14ac:dyDescent="0.25">
      <c r="E2697" s="10"/>
    </row>
    <row r="2698" spans="5:5" x14ac:dyDescent="0.25">
      <c r="E2698" s="10"/>
    </row>
    <row r="2699" spans="5:5" x14ac:dyDescent="0.25">
      <c r="E2699" s="10"/>
    </row>
    <row r="2700" spans="5:5" x14ac:dyDescent="0.25">
      <c r="E2700" s="10"/>
    </row>
    <row r="2701" spans="5:5" x14ac:dyDescent="0.25">
      <c r="E2701" s="10"/>
    </row>
    <row r="2702" spans="5:5" x14ac:dyDescent="0.25">
      <c r="E2702" s="10"/>
    </row>
    <row r="2703" spans="5:5" x14ac:dyDescent="0.25">
      <c r="E2703" s="10"/>
    </row>
    <row r="2704" spans="5:5" x14ac:dyDescent="0.25">
      <c r="E2704" s="10"/>
    </row>
    <row r="2705" spans="5:5" x14ac:dyDescent="0.25">
      <c r="E2705" s="10"/>
    </row>
    <row r="2706" spans="5:5" x14ac:dyDescent="0.25">
      <c r="E2706" s="10"/>
    </row>
    <row r="2707" spans="5:5" x14ac:dyDescent="0.25">
      <c r="E2707" s="10"/>
    </row>
    <row r="2708" spans="5:5" x14ac:dyDescent="0.25">
      <c r="E2708" s="10"/>
    </row>
    <row r="2709" spans="5:5" x14ac:dyDescent="0.25">
      <c r="E2709" s="10"/>
    </row>
    <row r="2710" spans="5:5" x14ac:dyDescent="0.25">
      <c r="E2710" s="10"/>
    </row>
    <row r="2711" spans="5:5" x14ac:dyDescent="0.25">
      <c r="E2711" s="10"/>
    </row>
    <row r="2712" spans="5:5" x14ac:dyDescent="0.25">
      <c r="E2712" s="10"/>
    </row>
    <row r="2713" spans="5:5" x14ac:dyDescent="0.25">
      <c r="E2713" s="10"/>
    </row>
    <row r="2714" spans="5:5" x14ac:dyDescent="0.25">
      <c r="E2714" s="10"/>
    </row>
    <row r="2715" spans="5:5" x14ac:dyDescent="0.25">
      <c r="E2715" s="10"/>
    </row>
    <row r="2716" spans="5:5" x14ac:dyDescent="0.25">
      <c r="E2716" s="10"/>
    </row>
    <row r="2717" spans="5:5" x14ac:dyDescent="0.25">
      <c r="E2717" s="10"/>
    </row>
    <row r="2718" spans="5:5" x14ac:dyDescent="0.25">
      <c r="E2718" s="10"/>
    </row>
    <row r="2719" spans="5:5" x14ac:dyDescent="0.25">
      <c r="E2719" s="10"/>
    </row>
    <row r="2720" spans="5:5" x14ac:dyDescent="0.25">
      <c r="E2720" s="10"/>
    </row>
    <row r="2721" spans="5:5" x14ac:dyDescent="0.25">
      <c r="E2721" s="10"/>
    </row>
    <row r="2722" spans="5:5" x14ac:dyDescent="0.25">
      <c r="E2722" s="10"/>
    </row>
    <row r="2723" spans="5:5" x14ac:dyDescent="0.25">
      <c r="E2723" s="10"/>
    </row>
    <row r="2724" spans="5:5" x14ac:dyDescent="0.25">
      <c r="E2724" s="10"/>
    </row>
    <row r="2725" spans="5:5" x14ac:dyDescent="0.25">
      <c r="E2725" s="10"/>
    </row>
    <row r="2726" spans="5:5" x14ac:dyDescent="0.25">
      <c r="E2726" s="10"/>
    </row>
    <row r="2727" spans="5:5" x14ac:dyDescent="0.25">
      <c r="E2727" s="10"/>
    </row>
    <row r="2728" spans="5:5" x14ac:dyDescent="0.25">
      <c r="E2728" s="10"/>
    </row>
    <row r="2729" spans="5:5" x14ac:dyDescent="0.25">
      <c r="E2729" s="10"/>
    </row>
    <row r="2730" spans="5:5" x14ac:dyDescent="0.25">
      <c r="E2730" s="10"/>
    </row>
    <row r="2731" spans="5:5" x14ac:dyDescent="0.25">
      <c r="E2731" s="10"/>
    </row>
    <row r="2732" spans="5:5" x14ac:dyDescent="0.25">
      <c r="E2732" s="10"/>
    </row>
    <row r="2733" spans="5:5" x14ac:dyDescent="0.25">
      <c r="E2733" s="10"/>
    </row>
    <row r="2734" spans="5:5" x14ac:dyDescent="0.25">
      <c r="E2734" s="10"/>
    </row>
    <row r="2735" spans="5:5" x14ac:dyDescent="0.25">
      <c r="E2735" s="10"/>
    </row>
    <row r="2736" spans="5:5" x14ac:dyDescent="0.25">
      <c r="E2736" s="10"/>
    </row>
    <row r="2737" spans="5:5" x14ac:dyDescent="0.25">
      <c r="E2737" s="10"/>
    </row>
    <row r="2738" spans="5:5" x14ac:dyDescent="0.25">
      <c r="E2738" s="10"/>
    </row>
    <row r="2739" spans="5:5" x14ac:dyDescent="0.25">
      <c r="E2739" s="10"/>
    </row>
    <row r="2740" spans="5:5" x14ac:dyDescent="0.25">
      <c r="E2740" s="10"/>
    </row>
    <row r="2741" spans="5:5" x14ac:dyDescent="0.25">
      <c r="E2741" s="10"/>
    </row>
    <row r="2742" spans="5:5" x14ac:dyDescent="0.25">
      <c r="E2742" s="10"/>
    </row>
    <row r="2743" spans="5:5" x14ac:dyDescent="0.25">
      <c r="E2743" s="10"/>
    </row>
    <row r="2744" spans="5:5" x14ac:dyDescent="0.25">
      <c r="E2744" s="10"/>
    </row>
    <row r="2745" spans="5:5" x14ac:dyDescent="0.25">
      <c r="E2745" s="10"/>
    </row>
    <row r="2746" spans="5:5" x14ac:dyDescent="0.25">
      <c r="E2746" s="10"/>
    </row>
    <row r="2747" spans="5:5" x14ac:dyDescent="0.25">
      <c r="E2747" s="10"/>
    </row>
    <row r="2748" spans="5:5" x14ac:dyDescent="0.25">
      <c r="E2748" s="10"/>
    </row>
    <row r="2749" spans="5:5" x14ac:dyDescent="0.25">
      <c r="E2749" s="10"/>
    </row>
    <row r="2750" spans="5:5" x14ac:dyDescent="0.25">
      <c r="E2750" s="10"/>
    </row>
    <row r="2751" spans="5:5" x14ac:dyDescent="0.25">
      <c r="E2751" s="10"/>
    </row>
    <row r="2752" spans="5:5" x14ac:dyDescent="0.25">
      <c r="E2752" s="10"/>
    </row>
    <row r="2753" spans="5:5" x14ac:dyDescent="0.25">
      <c r="E2753" s="10"/>
    </row>
    <row r="2754" spans="5:5" x14ac:dyDescent="0.25">
      <c r="E2754" s="10"/>
    </row>
    <row r="2755" spans="5:5" x14ac:dyDescent="0.25">
      <c r="E2755" s="10"/>
    </row>
    <row r="2756" spans="5:5" x14ac:dyDescent="0.25">
      <c r="E2756" s="10"/>
    </row>
    <row r="2757" spans="5:5" x14ac:dyDescent="0.25">
      <c r="E2757" s="10"/>
    </row>
    <row r="2758" spans="5:5" x14ac:dyDescent="0.25">
      <c r="E2758" s="10"/>
    </row>
    <row r="2759" spans="5:5" x14ac:dyDescent="0.25">
      <c r="E2759" s="10"/>
    </row>
    <row r="2760" spans="5:5" x14ac:dyDescent="0.25">
      <c r="E2760" s="10"/>
    </row>
    <row r="2761" spans="5:5" x14ac:dyDescent="0.25">
      <c r="E2761" s="10"/>
    </row>
    <row r="2762" spans="5:5" x14ac:dyDescent="0.25">
      <c r="E2762" s="10"/>
    </row>
    <row r="2763" spans="5:5" x14ac:dyDescent="0.25">
      <c r="E2763" s="10"/>
    </row>
    <row r="2764" spans="5:5" x14ac:dyDescent="0.25">
      <c r="E2764" s="10"/>
    </row>
    <row r="2765" spans="5:5" x14ac:dyDescent="0.25">
      <c r="E2765" s="10"/>
    </row>
    <row r="2766" spans="5:5" x14ac:dyDescent="0.25">
      <c r="E2766" s="10"/>
    </row>
    <row r="2767" spans="5:5" x14ac:dyDescent="0.25">
      <c r="E2767" s="10"/>
    </row>
    <row r="2768" spans="5:5" x14ac:dyDescent="0.25">
      <c r="E2768" s="10"/>
    </row>
    <row r="2769" spans="5:5" x14ac:dyDescent="0.25">
      <c r="E2769" s="10"/>
    </row>
    <row r="2770" spans="5:5" x14ac:dyDescent="0.25">
      <c r="E2770" s="10"/>
    </row>
    <row r="2771" spans="5:5" x14ac:dyDescent="0.25">
      <c r="E2771" s="10"/>
    </row>
    <row r="2772" spans="5:5" x14ac:dyDescent="0.25">
      <c r="E2772" s="10"/>
    </row>
    <row r="2773" spans="5:5" x14ac:dyDescent="0.25">
      <c r="E2773" s="10"/>
    </row>
    <row r="2774" spans="5:5" x14ac:dyDescent="0.25">
      <c r="E2774" s="10"/>
    </row>
    <row r="2775" spans="5:5" x14ac:dyDescent="0.25">
      <c r="E2775" s="10"/>
    </row>
    <row r="2776" spans="5:5" x14ac:dyDescent="0.25">
      <c r="E2776" s="10"/>
    </row>
    <row r="2777" spans="5:5" x14ac:dyDescent="0.25">
      <c r="E2777" s="10"/>
    </row>
    <row r="2778" spans="5:5" x14ac:dyDescent="0.25">
      <c r="E2778" s="10"/>
    </row>
    <row r="2779" spans="5:5" x14ac:dyDescent="0.25">
      <c r="E2779" s="10"/>
    </row>
    <row r="2780" spans="5:5" x14ac:dyDescent="0.25">
      <c r="E2780" s="10"/>
    </row>
    <row r="2781" spans="5:5" x14ac:dyDescent="0.25">
      <c r="E2781" s="10"/>
    </row>
    <row r="2782" spans="5:5" x14ac:dyDescent="0.25">
      <c r="E2782" s="10"/>
    </row>
    <row r="2783" spans="5:5" x14ac:dyDescent="0.25">
      <c r="E2783" s="10"/>
    </row>
    <row r="2784" spans="5:5" x14ac:dyDescent="0.25">
      <c r="E2784" s="10"/>
    </row>
    <row r="2785" spans="5:5" x14ac:dyDescent="0.25">
      <c r="E2785" s="10"/>
    </row>
    <row r="2786" spans="5:5" x14ac:dyDescent="0.25">
      <c r="E2786" s="10"/>
    </row>
    <row r="2787" spans="5:5" x14ac:dyDescent="0.25">
      <c r="E2787" s="10"/>
    </row>
    <row r="2788" spans="5:5" x14ac:dyDescent="0.25">
      <c r="E2788" s="10"/>
    </row>
    <row r="2789" spans="5:5" x14ac:dyDescent="0.25">
      <c r="E2789" s="10"/>
    </row>
    <row r="2790" spans="5:5" x14ac:dyDescent="0.25">
      <c r="E2790" s="10"/>
    </row>
    <row r="2791" spans="5:5" x14ac:dyDescent="0.25">
      <c r="E2791" s="10"/>
    </row>
    <row r="2792" spans="5:5" x14ac:dyDescent="0.25">
      <c r="E2792" s="10"/>
    </row>
    <row r="2793" spans="5:5" x14ac:dyDescent="0.25">
      <c r="E2793" s="10"/>
    </row>
    <row r="2794" spans="5:5" x14ac:dyDescent="0.25">
      <c r="E2794" s="10"/>
    </row>
    <row r="2795" spans="5:5" x14ac:dyDescent="0.25">
      <c r="E2795" s="10"/>
    </row>
    <row r="2796" spans="5:5" x14ac:dyDescent="0.25">
      <c r="E2796" s="10"/>
    </row>
    <row r="2797" spans="5:5" x14ac:dyDescent="0.25">
      <c r="E2797" s="10"/>
    </row>
    <row r="2798" spans="5:5" x14ac:dyDescent="0.25">
      <c r="E2798" s="10"/>
    </row>
    <row r="2799" spans="5:5" x14ac:dyDescent="0.25">
      <c r="E2799" s="10"/>
    </row>
    <row r="2800" spans="5:5" x14ac:dyDescent="0.25">
      <c r="E2800" s="10"/>
    </row>
    <row r="2801" spans="5:5" x14ac:dyDescent="0.25">
      <c r="E2801" s="10"/>
    </row>
    <row r="2802" spans="5:5" x14ac:dyDescent="0.25">
      <c r="E2802" s="10"/>
    </row>
    <row r="2803" spans="5:5" x14ac:dyDescent="0.25">
      <c r="E2803" s="10"/>
    </row>
    <row r="2804" spans="5:5" x14ac:dyDescent="0.25">
      <c r="E2804" s="10"/>
    </row>
    <row r="2805" spans="5:5" x14ac:dyDescent="0.25">
      <c r="E2805" s="10"/>
    </row>
    <row r="2806" spans="5:5" x14ac:dyDescent="0.25">
      <c r="E2806" s="10"/>
    </row>
    <row r="2807" spans="5:5" x14ac:dyDescent="0.25">
      <c r="E2807" s="10"/>
    </row>
    <row r="2808" spans="5:5" x14ac:dyDescent="0.25">
      <c r="E2808" s="10"/>
    </row>
    <row r="2809" spans="5:5" x14ac:dyDescent="0.25">
      <c r="E2809" s="10"/>
    </row>
    <row r="2810" spans="5:5" x14ac:dyDescent="0.25">
      <c r="E2810" s="10"/>
    </row>
    <row r="2811" spans="5:5" x14ac:dyDescent="0.25">
      <c r="E2811" s="10"/>
    </row>
    <row r="2812" spans="5:5" x14ac:dyDescent="0.25">
      <c r="E2812" s="10"/>
    </row>
    <row r="2813" spans="5:5" x14ac:dyDescent="0.25">
      <c r="E2813" s="10"/>
    </row>
    <row r="2814" spans="5:5" x14ac:dyDescent="0.25">
      <c r="E2814" s="10"/>
    </row>
    <row r="2815" spans="5:5" x14ac:dyDescent="0.25">
      <c r="E2815" s="10"/>
    </row>
    <row r="2816" spans="5:5" x14ac:dyDescent="0.25">
      <c r="E2816" s="10"/>
    </row>
    <row r="2817" spans="5:5" x14ac:dyDescent="0.25">
      <c r="E2817" s="10"/>
    </row>
    <row r="2818" spans="5:5" x14ac:dyDescent="0.25">
      <c r="E2818" s="10"/>
    </row>
    <row r="2819" spans="5:5" x14ac:dyDescent="0.25">
      <c r="E2819" s="10"/>
    </row>
    <row r="2820" spans="5:5" x14ac:dyDescent="0.25">
      <c r="E2820" s="10"/>
    </row>
    <row r="2821" spans="5:5" x14ac:dyDescent="0.25">
      <c r="E2821" s="10"/>
    </row>
    <row r="2822" spans="5:5" x14ac:dyDescent="0.25">
      <c r="E2822" s="10"/>
    </row>
    <row r="2823" spans="5:5" x14ac:dyDescent="0.25">
      <c r="E2823" s="10"/>
    </row>
    <row r="2824" spans="5:5" x14ac:dyDescent="0.25">
      <c r="E2824" s="10"/>
    </row>
    <row r="2825" spans="5:5" x14ac:dyDescent="0.25">
      <c r="E2825" s="10"/>
    </row>
    <row r="2826" spans="5:5" x14ac:dyDescent="0.25">
      <c r="E2826" s="10"/>
    </row>
    <row r="2827" spans="5:5" x14ac:dyDescent="0.25">
      <c r="E2827" s="10"/>
    </row>
    <row r="2828" spans="5:5" x14ac:dyDescent="0.25">
      <c r="E2828" s="10"/>
    </row>
    <row r="2829" spans="5:5" x14ac:dyDescent="0.25">
      <c r="E2829" s="10"/>
    </row>
    <row r="2830" spans="5:5" x14ac:dyDescent="0.25">
      <c r="E2830" s="10"/>
    </row>
    <row r="2831" spans="5:5" x14ac:dyDescent="0.25">
      <c r="E2831" s="10"/>
    </row>
    <row r="2832" spans="5:5" x14ac:dyDescent="0.25">
      <c r="E2832" s="10"/>
    </row>
    <row r="2833" spans="5:5" x14ac:dyDescent="0.25">
      <c r="E2833" s="10"/>
    </row>
    <row r="2834" spans="5:5" x14ac:dyDescent="0.25">
      <c r="E2834" s="10"/>
    </row>
    <row r="2835" spans="5:5" x14ac:dyDescent="0.25">
      <c r="E2835" s="10"/>
    </row>
    <row r="2836" spans="5:5" x14ac:dyDescent="0.25">
      <c r="E2836" s="10"/>
    </row>
    <row r="2837" spans="5:5" x14ac:dyDescent="0.25">
      <c r="E2837" s="10"/>
    </row>
    <row r="2838" spans="5:5" x14ac:dyDescent="0.25">
      <c r="E2838" s="10"/>
    </row>
    <row r="2839" spans="5:5" x14ac:dyDescent="0.25">
      <c r="E2839" s="10"/>
    </row>
    <row r="2840" spans="5:5" x14ac:dyDescent="0.25">
      <c r="E2840" s="10"/>
    </row>
    <row r="2841" spans="5:5" x14ac:dyDescent="0.25">
      <c r="E2841" s="10"/>
    </row>
    <row r="2842" spans="5:5" x14ac:dyDescent="0.25">
      <c r="E2842" s="10"/>
    </row>
    <row r="2843" spans="5:5" x14ac:dyDescent="0.25">
      <c r="E2843" s="10"/>
    </row>
    <row r="2844" spans="5:5" x14ac:dyDescent="0.25">
      <c r="E2844" s="10"/>
    </row>
    <row r="2845" spans="5:5" x14ac:dyDescent="0.25">
      <c r="E2845" s="10"/>
    </row>
    <row r="2846" spans="5:5" x14ac:dyDescent="0.25">
      <c r="E2846" s="10"/>
    </row>
    <row r="2847" spans="5:5" x14ac:dyDescent="0.25">
      <c r="E2847" s="10"/>
    </row>
    <row r="2848" spans="5:5" x14ac:dyDescent="0.25">
      <c r="E2848" s="10"/>
    </row>
    <row r="2849" spans="5:5" x14ac:dyDescent="0.25">
      <c r="E2849" s="10"/>
    </row>
    <row r="2850" spans="5:5" x14ac:dyDescent="0.25">
      <c r="E2850" s="10"/>
    </row>
    <row r="2851" spans="5:5" x14ac:dyDescent="0.25">
      <c r="E2851" s="10"/>
    </row>
    <row r="2852" spans="5:5" x14ac:dyDescent="0.25">
      <c r="E2852" s="10"/>
    </row>
    <row r="2853" spans="5:5" x14ac:dyDescent="0.25">
      <c r="E2853" s="10"/>
    </row>
    <row r="2854" spans="5:5" x14ac:dyDescent="0.25">
      <c r="E2854" s="10"/>
    </row>
    <row r="2855" spans="5:5" x14ac:dyDescent="0.25">
      <c r="E2855" s="10"/>
    </row>
    <row r="2856" spans="5:5" x14ac:dyDescent="0.25">
      <c r="E2856" s="10"/>
    </row>
    <row r="2857" spans="5:5" x14ac:dyDescent="0.25">
      <c r="E2857" s="10"/>
    </row>
    <row r="2858" spans="5:5" x14ac:dyDescent="0.25">
      <c r="E2858" s="10"/>
    </row>
    <row r="2859" spans="5:5" x14ac:dyDescent="0.25">
      <c r="E2859" s="10"/>
    </row>
    <row r="2860" spans="5:5" x14ac:dyDescent="0.25">
      <c r="E2860" s="10"/>
    </row>
    <row r="2861" spans="5:5" x14ac:dyDescent="0.25">
      <c r="E2861" s="10"/>
    </row>
    <row r="2862" spans="5:5" x14ac:dyDescent="0.25">
      <c r="E2862" s="10"/>
    </row>
    <row r="2863" spans="5:5" x14ac:dyDescent="0.25">
      <c r="E2863" s="10"/>
    </row>
    <row r="2864" spans="5:5" x14ac:dyDescent="0.25">
      <c r="E2864" s="10"/>
    </row>
    <row r="2865" spans="5:5" x14ac:dyDescent="0.25">
      <c r="E2865" s="10"/>
    </row>
    <row r="2866" spans="5:5" x14ac:dyDescent="0.25">
      <c r="E2866" s="10"/>
    </row>
    <row r="2867" spans="5:5" x14ac:dyDescent="0.25">
      <c r="E2867" s="10"/>
    </row>
    <row r="2868" spans="5:5" x14ac:dyDescent="0.25">
      <c r="E2868" s="10"/>
    </row>
    <row r="2869" spans="5:5" x14ac:dyDescent="0.25">
      <c r="E2869" s="10"/>
    </row>
    <row r="2870" spans="5:5" x14ac:dyDescent="0.25">
      <c r="E2870" s="10"/>
    </row>
    <row r="2871" spans="5:5" x14ac:dyDescent="0.25">
      <c r="E2871" s="10"/>
    </row>
    <row r="2872" spans="5:5" x14ac:dyDescent="0.25">
      <c r="E2872" s="10"/>
    </row>
    <row r="2873" spans="5:5" x14ac:dyDescent="0.25">
      <c r="E2873" s="10"/>
    </row>
    <row r="2874" spans="5:5" x14ac:dyDescent="0.25">
      <c r="E2874" s="10"/>
    </row>
    <row r="2875" spans="5:5" x14ac:dyDescent="0.25">
      <c r="E2875" s="10"/>
    </row>
    <row r="2876" spans="5:5" x14ac:dyDescent="0.25">
      <c r="E2876" s="10"/>
    </row>
    <row r="2877" spans="5:5" x14ac:dyDescent="0.25">
      <c r="E2877" s="10"/>
    </row>
    <row r="2878" spans="5:5" x14ac:dyDescent="0.25">
      <c r="E2878" s="10"/>
    </row>
    <row r="2879" spans="5:5" x14ac:dyDescent="0.25">
      <c r="E2879" s="10"/>
    </row>
    <row r="2880" spans="5:5" x14ac:dyDescent="0.25">
      <c r="E2880" s="10"/>
    </row>
    <row r="2881" spans="5:5" x14ac:dyDescent="0.25">
      <c r="E2881" s="10"/>
    </row>
    <row r="2882" spans="5:5" x14ac:dyDescent="0.25">
      <c r="E2882" s="10"/>
    </row>
    <row r="2883" spans="5:5" x14ac:dyDescent="0.25">
      <c r="E2883" s="10"/>
    </row>
    <row r="2884" spans="5:5" x14ac:dyDescent="0.25">
      <c r="E2884" s="10"/>
    </row>
    <row r="2885" spans="5:5" x14ac:dyDescent="0.25">
      <c r="E2885" s="10"/>
    </row>
    <row r="2886" spans="5:5" x14ac:dyDescent="0.25">
      <c r="E2886" s="10"/>
    </row>
    <row r="2887" spans="5:5" x14ac:dyDescent="0.25">
      <c r="E2887" s="10"/>
    </row>
    <row r="2888" spans="5:5" x14ac:dyDescent="0.25">
      <c r="E2888" s="10"/>
    </row>
    <row r="2889" spans="5:5" x14ac:dyDescent="0.25">
      <c r="E2889" s="10"/>
    </row>
    <row r="2890" spans="5:5" x14ac:dyDescent="0.25">
      <c r="E2890" s="10"/>
    </row>
    <row r="2891" spans="5:5" x14ac:dyDescent="0.25">
      <c r="E2891" s="10"/>
    </row>
    <row r="2892" spans="5:5" x14ac:dyDescent="0.25">
      <c r="E2892" s="10"/>
    </row>
    <row r="2893" spans="5:5" x14ac:dyDescent="0.25">
      <c r="E2893" s="10"/>
    </row>
    <row r="2894" spans="5:5" x14ac:dyDescent="0.25">
      <c r="E2894" s="10"/>
    </row>
    <row r="2895" spans="5:5" x14ac:dyDescent="0.25">
      <c r="E2895" s="10"/>
    </row>
    <row r="2896" spans="5:5" x14ac:dyDescent="0.25">
      <c r="E2896" s="10"/>
    </row>
    <row r="2897" spans="5:5" x14ac:dyDescent="0.25">
      <c r="E2897" s="10"/>
    </row>
    <row r="2898" spans="5:5" x14ac:dyDescent="0.25">
      <c r="E2898" s="10"/>
    </row>
    <row r="2899" spans="5:5" x14ac:dyDescent="0.25">
      <c r="E2899" s="10"/>
    </row>
    <row r="2900" spans="5:5" x14ac:dyDescent="0.25">
      <c r="E2900" s="10"/>
    </row>
    <row r="2901" spans="5:5" x14ac:dyDescent="0.25">
      <c r="E2901" s="10"/>
    </row>
    <row r="2902" spans="5:5" x14ac:dyDescent="0.25">
      <c r="E2902" s="10"/>
    </row>
    <row r="2903" spans="5:5" x14ac:dyDescent="0.25">
      <c r="E2903" s="10"/>
    </row>
    <row r="2904" spans="5:5" x14ac:dyDescent="0.25">
      <c r="E2904" s="10"/>
    </row>
    <row r="2905" spans="5:5" x14ac:dyDescent="0.25">
      <c r="E2905" s="10"/>
    </row>
    <row r="2906" spans="5:5" x14ac:dyDescent="0.25">
      <c r="E2906" s="10"/>
    </row>
    <row r="2907" spans="5:5" x14ac:dyDescent="0.25">
      <c r="E2907" s="10"/>
    </row>
    <row r="2908" spans="5:5" x14ac:dyDescent="0.25">
      <c r="E2908" s="10"/>
    </row>
    <row r="2909" spans="5:5" x14ac:dyDescent="0.25">
      <c r="E2909" s="10"/>
    </row>
    <row r="2910" spans="5:5" x14ac:dyDescent="0.25">
      <c r="E2910" s="10"/>
    </row>
    <row r="2911" spans="5:5" x14ac:dyDescent="0.25">
      <c r="E2911" s="10"/>
    </row>
    <row r="2912" spans="5:5" x14ac:dyDescent="0.25">
      <c r="E2912" s="10"/>
    </row>
    <row r="2913" spans="5:5" x14ac:dyDescent="0.25">
      <c r="E2913" s="10"/>
    </row>
    <row r="2914" spans="5:5" x14ac:dyDescent="0.25">
      <c r="E2914" s="10"/>
    </row>
    <row r="2915" spans="5:5" x14ac:dyDescent="0.25">
      <c r="E2915" s="10"/>
    </row>
    <row r="2916" spans="5:5" x14ac:dyDescent="0.25">
      <c r="E2916" s="10"/>
    </row>
    <row r="2917" spans="5:5" x14ac:dyDescent="0.25">
      <c r="E2917" s="10"/>
    </row>
    <row r="2918" spans="5:5" x14ac:dyDescent="0.25">
      <c r="E2918" s="10"/>
    </row>
    <row r="2919" spans="5:5" x14ac:dyDescent="0.25">
      <c r="E2919" s="10"/>
    </row>
    <row r="2920" spans="5:5" x14ac:dyDescent="0.25">
      <c r="E2920" s="10"/>
    </row>
    <row r="2921" spans="5:5" x14ac:dyDescent="0.25">
      <c r="E2921" s="10"/>
    </row>
    <row r="2922" spans="5:5" x14ac:dyDescent="0.25">
      <c r="E2922" s="10"/>
    </row>
    <row r="2923" spans="5:5" x14ac:dyDescent="0.25">
      <c r="E2923" s="10"/>
    </row>
    <row r="2924" spans="5:5" x14ac:dyDescent="0.25">
      <c r="E2924" s="10"/>
    </row>
    <row r="2925" spans="5:5" x14ac:dyDescent="0.25">
      <c r="E2925" s="10"/>
    </row>
    <row r="2926" spans="5:5" x14ac:dyDescent="0.25">
      <c r="E2926" s="10"/>
    </row>
    <row r="2927" spans="5:5" x14ac:dyDescent="0.25">
      <c r="E2927" s="10"/>
    </row>
    <row r="2928" spans="5:5" x14ac:dyDescent="0.25">
      <c r="E2928" s="10"/>
    </row>
    <row r="2929" spans="5:5" x14ac:dyDescent="0.25">
      <c r="E2929" s="10"/>
    </row>
    <row r="2930" spans="5:5" x14ac:dyDescent="0.25">
      <c r="E2930" s="10"/>
    </row>
    <row r="2931" spans="5:5" x14ac:dyDescent="0.25">
      <c r="E2931" s="10"/>
    </row>
    <row r="2932" spans="5:5" x14ac:dyDescent="0.25">
      <c r="E2932" s="10"/>
    </row>
    <row r="2933" spans="5:5" x14ac:dyDescent="0.25">
      <c r="E2933" s="10"/>
    </row>
    <row r="2934" spans="5:5" x14ac:dyDescent="0.25">
      <c r="E2934" s="10"/>
    </row>
    <row r="2935" spans="5:5" x14ac:dyDescent="0.25">
      <c r="E2935" s="10"/>
    </row>
    <row r="2936" spans="5:5" x14ac:dyDescent="0.25">
      <c r="E2936" s="10"/>
    </row>
    <row r="2937" spans="5:5" x14ac:dyDescent="0.25">
      <c r="E2937" s="10"/>
    </row>
    <row r="2938" spans="5:5" x14ac:dyDescent="0.25">
      <c r="E2938" s="10"/>
    </row>
    <row r="2939" spans="5:5" x14ac:dyDescent="0.25">
      <c r="E2939" s="10"/>
    </row>
    <row r="2940" spans="5:5" x14ac:dyDescent="0.25">
      <c r="E2940" s="10"/>
    </row>
    <row r="2941" spans="5:5" x14ac:dyDescent="0.25">
      <c r="E2941" s="10"/>
    </row>
    <row r="2942" spans="5:5" x14ac:dyDescent="0.25">
      <c r="E2942" s="10"/>
    </row>
    <row r="2943" spans="5:5" x14ac:dyDescent="0.25">
      <c r="E2943" s="10"/>
    </row>
    <row r="2944" spans="5:5" x14ac:dyDescent="0.25">
      <c r="E2944" s="10"/>
    </row>
    <row r="2945" spans="5:5" x14ac:dyDescent="0.25">
      <c r="E2945" s="10"/>
    </row>
    <row r="2946" spans="5:5" x14ac:dyDescent="0.25">
      <c r="E2946" s="10"/>
    </row>
    <row r="2947" spans="5:5" x14ac:dyDescent="0.25">
      <c r="E2947" s="10"/>
    </row>
    <row r="2948" spans="5:5" x14ac:dyDescent="0.25">
      <c r="E2948" s="10"/>
    </row>
    <row r="2949" spans="5:5" x14ac:dyDescent="0.25">
      <c r="E2949" s="10"/>
    </row>
    <row r="2950" spans="5:5" x14ac:dyDescent="0.25">
      <c r="E2950" s="10"/>
    </row>
    <row r="2951" spans="5:5" x14ac:dyDescent="0.25">
      <c r="E2951" s="10"/>
    </row>
    <row r="2952" spans="5:5" x14ac:dyDescent="0.25">
      <c r="E2952" s="10"/>
    </row>
    <row r="2953" spans="5:5" x14ac:dyDescent="0.25">
      <c r="E2953" s="10"/>
    </row>
    <row r="2954" spans="5:5" x14ac:dyDescent="0.25">
      <c r="E2954" s="10"/>
    </row>
    <row r="2955" spans="5:5" x14ac:dyDescent="0.25">
      <c r="E2955" s="10"/>
    </row>
    <row r="2956" spans="5:5" x14ac:dyDescent="0.25">
      <c r="E2956" s="10"/>
    </row>
    <row r="2957" spans="5:5" x14ac:dyDescent="0.25">
      <c r="E2957" s="10"/>
    </row>
    <row r="2958" spans="5:5" x14ac:dyDescent="0.25">
      <c r="E2958" s="10"/>
    </row>
    <row r="2959" spans="5:5" x14ac:dyDescent="0.25">
      <c r="E2959" s="10"/>
    </row>
    <row r="2960" spans="5:5" x14ac:dyDescent="0.25">
      <c r="E2960" s="10"/>
    </row>
    <row r="2961" spans="5:5" x14ac:dyDescent="0.25">
      <c r="E2961" s="10"/>
    </row>
    <row r="2962" spans="5:5" x14ac:dyDescent="0.25">
      <c r="E2962" s="10"/>
    </row>
    <row r="2963" spans="5:5" x14ac:dyDescent="0.25">
      <c r="E2963" s="10"/>
    </row>
    <row r="2964" spans="5:5" x14ac:dyDescent="0.25">
      <c r="E2964" s="10"/>
    </row>
    <row r="2965" spans="5:5" x14ac:dyDescent="0.25">
      <c r="E2965" s="10"/>
    </row>
    <row r="2966" spans="5:5" x14ac:dyDescent="0.25">
      <c r="E2966" s="10"/>
    </row>
    <row r="2967" spans="5:5" x14ac:dyDescent="0.25">
      <c r="E2967" s="10"/>
    </row>
    <row r="2968" spans="5:5" x14ac:dyDescent="0.25">
      <c r="E2968" s="10"/>
    </row>
    <row r="2969" spans="5:5" x14ac:dyDescent="0.25">
      <c r="E2969" s="10"/>
    </row>
    <row r="2970" spans="5:5" x14ac:dyDescent="0.25">
      <c r="E2970" s="10"/>
    </row>
    <row r="2971" spans="5:5" x14ac:dyDescent="0.25">
      <c r="E2971" s="10"/>
    </row>
    <row r="2972" spans="5:5" x14ac:dyDescent="0.25">
      <c r="E2972" s="10"/>
    </row>
    <row r="2973" spans="5:5" x14ac:dyDescent="0.25">
      <c r="E2973" s="10"/>
    </row>
    <row r="2974" spans="5:5" x14ac:dyDescent="0.25">
      <c r="E2974" s="10"/>
    </row>
    <row r="2975" spans="5:5" x14ac:dyDescent="0.25">
      <c r="E2975" s="10"/>
    </row>
    <row r="2976" spans="5:5" x14ac:dyDescent="0.25">
      <c r="E2976" s="10"/>
    </row>
    <row r="2977" spans="5:5" x14ac:dyDescent="0.25">
      <c r="E2977" s="10"/>
    </row>
    <row r="2978" spans="5:5" x14ac:dyDescent="0.25">
      <c r="E2978" s="10"/>
    </row>
    <row r="2979" spans="5:5" x14ac:dyDescent="0.25">
      <c r="E2979" s="10"/>
    </row>
    <row r="2980" spans="5:5" x14ac:dyDescent="0.25">
      <c r="E2980" s="10"/>
    </row>
    <row r="2981" spans="5:5" x14ac:dyDescent="0.25">
      <c r="E2981" s="10"/>
    </row>
    <row r="2982" spans="5:5" x14ac:dyDescent="0.25">
      <c r="E2982" s="10"/>
    </row>
    <row r="2983" spans="5:5" x14ac:dyDescent="0.25">
      <c r="E2983" s="10"/>
    </row>
    <row r="2984" spans="5:5" x14ac:dyDescent="0.25">
      <c r="E2984" s="10"/>
    </row>
    <row r="2985" spans="5:5" x14ac:dyDescent="0.25">
      <c r="E2985" s="10"/>
    </row>
    <row r="2986" spans="5:5" x14ac:dyDescent="0.25">
      <c r="E2986" s="10"/>
    </row>
    <row r="2987" spans="5:5" x14ac:dyDescent="0.25">
      <c r="E2987" s="10"/>
    </row>
    <row r="2988" spans="5:5" x14ac:dyDescent="0.25">
      <c r="E2988" s="10"/>
    </row>
    <row r="2989" spans="5:5" x14ac:dyDescent="0.25">
      <c r="E2989" s="10"/>
    </row>
    <row r="2990" spans="5:5" x14ac:dyDescent="0.25">
      <c r="E2990" s="10"/>
    </row>
    <row r="2991" spans="5:5" x14ac:dyDescent="0.25">
      <c r="E2991" s="10"/>
    </row>
    <row r="2992" spans="5:5" x14ac:dyDescent="0.25">
      <c r="E2992" s="10"/>
    </row>
    <row r="2993" spans="5:5" x14ac:dyDescent="0.25">
      <c r="E2993" s="10"/>
    </row>
    <row r="2994" spans="5:5" x14ac:dyDescent="0.25">
      <c r="E2994" s="10"/>
    </row>
    <row r="2995" spans="5:5" x14ac:dyDescent="0.25">
      <c r="E2995" s="10"/>
    </row>
    <row r="2996" spans="5:5" x14ac:dyDescent="0.25">
      <c r="E2996" s="10"/>
    </row>
    <row r="2997" spans="5:5" x14ac:dyDescent="0.25">
      <c r="E2997" s="10"/>
    </row>
    <row r="2998" spans="5:5" x14ac:dyDescent="0.25">
      <c r="E2998" s="10"/>
    </row>
    <row r="2999" spans="5:5" x14ac:dyDescent="0.25">
      <c r="E2999" s="10"/>
    </row>
    <row r="3000" spans="5:5" x14ac:dyDescent="0.25">
      <c r="E3000" s="10"/>
    </row>
    <row r="3001" spans="5:5" x14ac:dyDescent="0.25">
      <c r="E3001" s="10"/>
    </row>
    <row r="3002" spans="5:5" x14ac:dyDescent="0.25">
      <c r="E3002" s="10"/>
    </row>
    <row r="3003" spans="5:5" x14ac:dyDescent="0.25">
      <c r="E3003" s="10"/>
    </row>
    <row r="3004" spans="5:5" x14ac:dyDescent="0.25">
      <c r="E3004" s="10"/>
    </row>
    <row r="3005" spans="5:5" x14ac:dyDescent="0.25">
      <c r="E3005" s="10"/>
    </row>
    <row r="3006" spans="5:5" x14ac:dyDescent="0.25">
      <c r="E3006" s="10"/>
    </row>
    <row r="3007" spans="5:5" x14ac:dyDescent="0.25">
      <c r="E3007" s="10"/>
    </row>
    <row r="3008" spans="5:5" x14ac:dyDescent="0.25">
      <c r="E3008" s="10"/>
    </row>
    <row r="3009" spans="5:5" x14ac:dyDescent="0.25">
      <c r="E3009" s="10"/>
    </row>
    <row r="3010" spans="5:5" x14ac:dyDescent="0.25">
      <c r="E3010" s="10"/>
    </row>
    <row r="3011" spans="5:5" x14ac:dyDescent="0.25">
      <c r="E3011" s="10"/>
    </row>
    <row r="3012" spans="5:5" x14ac:dyDescent="0.25">
      <c r="E3012" s="10"/>
    </row>
    <row r="3013" spans="5:5" x14ac:dyDescent="0.25">
      <c r="E3013" s="10"/>
    </row>
    <row r="3014" spans="5:5" x14ac:dyDescent="0.25">
      <c r="E3014" s="10"/>
    </row>
    <row r="3015" spans="5:5" x14ac:dyDescent="0.25">
      <c r="E3015" s="10"/>
    </row>
    <row r="3016" spans="5:5" x14ac:dyDescent="0.25">
      <c r="E3016" s="10"/>
    </row>
    <row r="3017" spans="5:5" x14ac:dyDescent="0.25">
      <c r="E3017" s="10"/>
    </row>
    <row r="3018" spans="5:5" x14ac:dyDescent="0.25">
      <c r="E3018" s="10"/>
    </row>
    <row r="3019" spans="5:5" x14ac:dyDescent="0.25">
      <c r="E3019" s="10"/>
    </row>
    <row r="3020" spans="5:5" x14ac:dyDescent="0.25">
      <c r="E3020" s="10"/>
    </row>
    <row r="3021" spans="5:5" x14ac:dyDescent="0.25">
      <c r="E3021" s="10"/>
    </row>
  </sheetData>
  <mergeCells count="1"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92"/>
  <sheetViews>
    <sheetView zoomScaleNormal="100" workbookViewId="0">
      <pane ySplit="1" topLeftCell="A2" activePane="bottomLeft" state="frozenSplit"/>
      <selection pane="bottomLeft" activeCell="O9" sqref="O9"/>
    </sheetView>
  </sheetViews>
  <sheetFormatPr defaultRowHeight="15" x14ac:dyDescent="0.25"/>
  <cols>
    <col min="1" max="1" width="5.85546875" style="1" bestFit="1" customWidth="1"/>
    <col min="2" max="2" width="25.85546875" style="1" customWidth="1"/>
    <col min="3" max="4" width="3.5703125" style="1" customWidth="1"/>
    <col min="5" max="5" width="9.85546875" style="1" customWidth="1"/>
    <col min="6" max="10" width="4.7109375" style="8" customWidth="1"/>
    <col min="11" max="11" width="8.7109375" style="9" bestFit="1" customWidth="1"/>
    <col min="12" max="12" width="11" style="9" bestFit="1" customWidth="1"/>
    <col min="13" max="13" width="13.85546875" style="9" bestFit="1" customWidth="1"/>
    <col min="14" max="14" width="7.7109375" style="9" bestFit="1" customWidth="1"/>
    <col min="15" max="15" width="7.140625" style="10" bestFit="1" customWidth="1"/>
    <col min="16" max="16" width="5.85546875" style="10" bestFit="1" customWidth="1"/>
    <col min="17" max="17" width="8.140625" style="10" bestFit="1" customWidth="1"/>
    <col min="18" max="18" width="8.85546875" style="10" bestFit="1" customWidth="1"/>
    <col min="19" max="19" width="71.85546875" style="12" bestFit="1" customWidth="1"/>
    <col min="20" max="16384" width="9.140625" style="11"/>
  </cols>
  <sheetData>
    <row r="1" spans="1:18" x14ac:dyDescent="0.25">
      <c r="A1" s="2" t="s">
        <v>12</v>
      </c>
      <c r="B1" s="1" t="s">
        <v>42</v>
      </c>
      <c r="C1" s="61" t="s">
        <v>0</v>
      </c>
      <c r="D1" s="62"/>
      <c r="E1" s="5" t="s">
        <v>35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10" t="s">
        <v>16</v>
      </c>
      <c r="P1" s="10" t="s">
        <v>15</v>
      </c>
      <c r="Q1" s="10" t="s">
        <v>11</v>
      </c>
      <c r="R1" s="10" t="s">
        <v>13</v>
      </c>
    </row>
    <row r="2" spans="1:18" ht="53.25" customHeight="1" x14ac:dyDescent="0.25">
      <c r="A2" s="1">
        <v>1</v>
      </c>
      <c r="B2" s="46" t="s">
        <v>365</v>
      </c>
      <c r="C2" s="1">
        <v>6</v>
      </c>
      <c r="D2" s="1">
        <v>11</v>
      </c>
      <c r="E2" s="10">
        <v>1</v>
      </c>
      <c r="F2" s="65">
        <v>5</v>
      </c>
      <c r="G2" s="65">
        <v>5</v>
      </c>
      <c r="H2" s="65">
        <v>5</v>
      </c>
      <c r="I2" s="65">
        <v>5</v>
      </c>
      <c r="J2" s="65">
        <v>5</v>
      </c>
      <c r="K2" s="9">
        <v>0</v>
      </c>
      <c r="L2" s="9">
        <v>0</v>
      </c>
      <c r="M2" s="9">
        <v>0</v>
      </c>
      <c r="N2" s="9">
        <v>0</v>
      </c>
      <c r="O2" s="10">
        <f>SUM(F2:J2)</f>
        <v>25</v>
      </c>
      <c r="P2" s="10">
        <f>IF(SUM(K2:N2)=0,1,(IF(SUM(K2:N2)=1,0.85,(IF(SUM(K2:N2)=2,0.72,(IF(SUM(K2:N2)=3,0.6,(IF(SUM(K2:N2)=4,0.45)))))))))</f>
        <v>1</v>
      </c>
      <c r="Q2" s="10">
        <f>O2*P2</f>
        <v>25</v>
      </c>
      <c r="R2" s="10">
        <f>IF(Q2&lt;11,4,(IF(Q2&lt;14,3,(IF(Q2&lt;17,2,(IF(Q2&gt;=17,1)))))))</f>
        <v>1</v>
      </c>
    </row>
    <row r="3" spans="1:18" ht="57.75" customHeight="1" x14ac:dyDescent="0.25">
      <c r="A3" s="1">
        <v>2</v>
      </c>
      <c r="B3" s="46" t="s">
        <v>366</v>
      </c>
      <c r="C3" s="1">
        <v>6</v>
      </c>
      <c r="D3" s="1">
        <v>11</v>
      </c>
      <c r="E3" s="10">
        <v>0</v>
      </c>
      <c r="F3" s="65">
        <v>4.5</v>
      </c>
      <c r="G3" s="65">
        <v>4</v>
      </c>
      <c r="H3" s="65">
        <v>3</v>
      </c>
      <c r="I3" s="65">
        <v>4</v>
      </c>
      <c r="J3" s="65">
        <v>2</v>
      </c>
      <c r="K3" s="9">
        <v>1</v>
      </c>
      <c r="L3" s="9">
        <v>1</v>
      </c>
      <c r="M3" s="9">
        <v>0</v>
      </c>
      <c r="N3" s="9">
        <v>0</v>
      </c>
      <c r="O3" s="10">
        <f t="shared" ref="O3:O66" si="0">SUM(F3:J3)</f>
        <v>17.5</v>
      </c>
      <c r="P3" s="10">
        <f t="shared" ref="P3:P66" si="1">IF(SUM(K3:N3)=0,1,(IF(SUM(K3:N3)=1,0.85,(IF(SUM(K3:N3)=2,0.72,(IF(SUM(K3:N3)=3,0.6,(IF(SUM(K3:N3)=4,0.45)))))))))</f>
        <v>0.72</v>
      </c>
      <c r="Q3" s="10">
        <f t="shared" ref="Q3:Q66" si="2">O3*P3</f>
        <v>12.6</v>
      </c>
      <c r="R3" s="10">
        <f t="shared" ref="R3:R66" si="3">IF(Q3&lt;11,4,(IF(Q3&lt;14,3,(IF(Q3&lt;17,2,(IF(Q3&gt;=17,1)))))))</f>
        <v>3</v>
      </c>
    </row>
    <row r="4" spans="1:18" ht="53.25" customHeight="1" x14ac:dyDescent="0.25">
      <c r="A4" s="1">
        <v>3</v>
      </c>
      <c r="B4" s="46" t="s">
        <v>367</v>
      </c>
      <c r="C4" s="1">
        <v>6</v>
      </c>
      <c r="D4" s="1">
        <v>11</v>
      </c>
      <c r="E4" s="10">
        <v>1</v>
      </c>
      <c r="F4" s="65">
        <v>5</v>
      </c>
      <c r="G4" s="65">
        <v>5</v>
      </c>
      <c r="H4" s="65">
        <v>1</v>
      </c>
      <c r="I4" s="65">
        <v>2</v>
      </c>
      <c r="J4" s="65">
        <v>2</v>
      </c>
      <c r="K4" s="9">
        <v>0</v>
      </c>
      <c r="L4" s="9">
        <v>1</v>
      </c>
      <c r="M4" s="9">
        <v>0</v>
      </c>
      <c r="N4" s="9">
        <v>0</v>
      </c>
      <c r="O4" s="10">
        <f t="shared" si="0"/>
        <v>15</v>
      </c>
      <c r="P4" s="10">
        <f t="shared" si="1"/>
        <v>0.85</v>
      </c>
      <c r="Q4" s="10">
        <f t="shared" si="2"/>
        <v>12.75</v>
      </c>
      <c r="R4" s="10">
        <f t="shared" si="3"/>
        <v>3</v>
      </c>
    </row>
    <row r="5" spans="1:18" ht="31.5" x14ac:dyDescent="0.25">
      <c r="A5" s="1">
        <v>4</v>
      </c>
      <c r="B5" s="46" t="s">
        <v>368</v>
      </c>
      <c r="C5" s="1">
        <v>6</v>
      </c>
      <c r="D5" s="1">
        <v>11</v>
      </c>
      <c r="E5" s="10">
        <v>1</v>
      </c>
      <c r="F5" s="65">
        <v>5</v>
      </c>
      <c r="G5" s="65">
        <v>4.5</v>
      </c>
      <c r="H5" s="65">
        <v>1</v>
      </c>
      <c r="I5" s="65">
        <v>4</v>
      </c>
      <c r="J5" s="65">
        <v>2.5</v>
      </c>
      <c r="K5" s="9">
        <v>0</v>
      </c>
      <c r="L5" s="9">
        <v>0</v>
      </c>
      <c r="M5" s="9">
        <v>0</v>
      </c>
      <c r="N5" s="9">
        <v>0</v>
      </c>
      <c r="O5" s="10">
        <f t="shared" si="0"/>
        <v>17</v>
      </c>
      <c r="P5" s="10">
        <f t="shared" si="1"/>
        <v>1</v>
      </c>
      <c r="Q5" s="10">
        <f t="shared" si="2"/>
        <v>17</v>
      </c>
      <c r="R5" s="10">
        <f t="shared" si="3"/>
        <v>1</v>
      </c>
    </row>
    <row r="6" spans="1:18" ht="15.75" x14ac:dyDescent="0.25">
      <c r="A6" s="1">
        <v>5</v>
      </c>
      <c r="B6" s="46" t="s">
        <v>369</v>
      </c>
      <c r="C6" s="1">
        <v>6</v>
      </c>
      <c r="D6" s="1">
        <v>6</v>
      </c>
      <c r="E6" s="10">
        <v>1</v>
      </c>
      <c r="F6" s="65">
        <v>5</v>
      </c>
      <c r="G6" s="65">
        <v>3</v>
      </c>
      <c r="H6" s="65">
        <v>1</v>
      </c>
      <c r="I6" s="65">
        <v>5</v>
      </c>
      <c r="J6" s="65">
        <v>5</v>
      </c>
      <c r="K6" s="9">
        <v>0</v>
      </c>
      <c r="L6" s="9">
        <v>0</v>
      </c>
      <c r="M6" s="9">
        <v>0</v>
      </c>
      <c r="N6" s="9">
        <v>0</v>
      </c>
      <c r="O6" s="10">
        <f t="shared" si="0"/>
        <v>19</v>
      </c>
      <c r="P6" s="10">
        <f t="shared" si="1"/>
        <v>1</v>
      </c>
      <c r="Q6" s="10">
        <f t="shared" si="2"/>
        <v>19</v>
      </c>
      <c r="R6" s="10">
        <f t="shared" si="3"/>
        <v>1</v>
      </c>
    </row>
    <row r="7" spans="1:18" x14ac:dyDescent="0.25">
      <c r="E7" s="10"/>
    </row>
    <row r="8" spans="1:18" x14ac:dyDescent="0.25">
      <c r="E8" s="10"/>
    </row>
    <row r="9" spans="1:18" x14ac:dyDescent="0.25">
      <c r="E9" s="10"/>
    </row>
    <row r="10" spans="1:18" x14ac:dyDescent="0.25">
      <c r="E10" s="10"/>
    </row>
    <row r="11" spans="1:18" x14ac:dyDescent="0.25">
      <c r="E11" s="10"/>
    </row>
    <row r="12" spans="1:18" x14ac:dyDescent="0.25">
      <c r="E12" s="10"/>
    </row>
    <row r="13" spans="1:18" x14ac:dyDescent="0.25">
      <c r="E13" s="10"/>
    </row>
    <row r="14" spans="1:18" x14ac:dyDescent="0.25">
      <c r="E14" s="10"/>
    </row>
    <row r="15" spans="1:18" x14ac:dyDescent="0.25">
      <c r="E15" s="10"/>
    </row>
    <row r="16" spans="1:18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  <row r="269" spans="5:5" x14ac:dyDescent="0.25">
      <c r="E269" s="10"/>
    </row>
    <row r="270" spans="5:5" x14ac:dyDescent="0.25">
      <c r="E270" s="10"/>
    </row>
    <row r="271" spans="5:5" x14ac:dyDescent="0.25">
      <c r="E271" s="10"/>
    </row>
    <row r="272" spans="5:5" x14ac:dyDescent="0.25">
      <c r="E272" s="10"/>
    </row>
    <row r="273" spans="5:5" x14ac:dyDescent="0.25">
      <c r="E273" s="10"/>
    </row>
    <row r="274" spans="5:5" x14ac:dyDescent="0.25">
      <c r="E274" s="10"/>
    </row>
    <row r="275" spans="5:5" x14ac:dyDescent="0.25">
      <c r="E275" s="10"/>
    </row>
    <row r="276" spans="5:5" x14ac:dyDescent="0.25">
      <c r="E276" s="10"/>
    </row>
    <row r="277" spans="5:5" x14ac:dyDescent="0.25">
      <c r="E277" s="10"/>
    </row>
    <row r="278" spans="5:5" x14ac:dyDescent="0.25">
      <c r="E278" s="10"/>
    </row>
    <row r="279" spans="5:5" x14ac:dyDescent="0.25">
      <c r="E279" s="10"/>
    </row>
    <row r="280" spans="5:5" x14ac:dyDescent="0.25">
      <c r="E280" s="10"/>
    </row>
    <row r="281" spans="5:5" x14ac:dyDescent="0.25">
      <c r="E281" s="10"/>
    </row>
    <row r="282" spans="5:5" x14ac:dyDescent="0.25">
      <c r="E282" s="10"/>
    </row>
    <row r="283" spans="5:5" x14ac:dyDescent="0.25">
      <c r="E283" s="10"/>
    </row>
    <row r="284" spans="5:5" x14ac:dyDescent="0.25">
      <c r="E284" s="10"/>
    </row>
    <row r="285" spans="5:5" x14ac:dyDescent="0.25">
      <c r="E285" s="10"/>
    </row>
    <row r="286" spans="5:5" x14ac:dyDescent="0.25">
      <c r="E286" s="10"/>
    </row>
    <row r="287" spans="5:5" x14ac:dyDescent="0.25">
      <c r="E287" s="10"/>
    </row>
    <row r="288" spans="5:5" x14ac:dyDescent="0.25">
      <c r="E288" s="10"/>
    </row>
    <row r="289" spans="5:5" x14ac:dyDescent="0.25">
      <c r="E289" s="10"/>
    </row>
    <row r="290" spans="5:5" x14ac:dyDescent="0.25">
      <c r="E290" s="10"/>
    </row>
    <row r="291" spans="5:5" x14ac:dyDescent="0.25">
      <c r="E291" s="10"/>
    </row>
    <row r="292" spans="5:5" x14ac:dyDescent="0.25">
      <c r="E292" s="10"/>
    </row>
    <row r="293" spans="5:5" x14ac:dyDescent="0.25">
      <c r="E293" s="10"/>
    </row>
    <row r="294" spans="5:5" x14ac:dyDescent="0.25">
      <c r="E294" s="10"/>
    </row>
    <row r="295" spans="5:5" x14ac:dyDescent="0.25">
      <c r="E295" s="10"/>
    </row>
    <row r="296" spans="5:5" x14ac:dyDescent="0.25">
      <c r="E296" s="10"/>
    </row>
    <row r="297" spans="5:5" x14ac:dyDescent="0.25">
      <c r="E297" s="10"/>
    </row>
    <row r="298" spans="5:5" x14ac:dyDescent="0.25">
      <c r="E298" s="10"/>
    </row>
    <row r="299" spans="5:5" x14ac:dyDescent="0.25">
      <c r="E299" s="10"/>
    </row>
    <row r="300" spans="5:5" x14ac:dyDescent="0.25">
      <c r="E300" s="10"/>
    </row>
    <row r="301" spans="5:5" x14ac:dyDescent="0.25">
      <c r="E301" s="10"/>
    </row>
    <row r="302" spans="5:5" x14ac:dyDescent="0.25">
      <c r="E302" s="10"/>
    </row>
    <row r="303" spans="5:5" x14ac:dyDescent="0.25">
      <c r="E303" s="10"/>
    </row>
    <row r="304" spans="5:5" x14ac:dyDescent="0.25">
      <c r="E304" s="10"/>
    </row>
    <row r="305" spans="5:5" x14ac:dyDescent="0.25">
      <c r="E305" s="10"/>
    </row>
    <row r="306" spans="5:5" x14ac:dyDescent="0.25">
      <c r="E306" s="10"/>
    </row>
    <row r="307" spans="5:5" x14ac:dyDescent="0.25">
      <c r="E307" s="10"/>
    </row>
    <row r="308" spans="5:5" x14ac:dyDescent="0.25">
      <c r="E308" s="10"/>
    </row>
    <row r="309" spans="5:5" x14ac:dyDescent="0.25">
      <c r="E309" s="10"/>
    </row>
    <row r="310" spans="5:5" x14ac:dyDescent="0.25">
      <c r="E310" s="10"/>
    </row>
    <row r="311" spans="5:5" x14ac:dyDescent="0.25">
      <c r="E311" s="10"/>
    </row>
    <row r="312" spans="5:5" x14ac:dyDescent="0.25">
      <c r="E312" s="10"/>
    </row>
    <row r="313" spans="5:5" x14ac:dyDescent="0.25">
      <c r="E313" s="10"/>
    </row>
    <row r="314" spans="5:5" x14ac:dyDescent="0.25">
      <c r="E314" s="10"/>
    </row>
    <row r="315" spans="5:5" x14ac:dyDescent="0.25">
      <c r="E315" s="10"/>
    </row>
    <row r="316" spans="5:5" x14ac:dyDescent="0.25">
      <c r="E316" s="10"/>
    </row>
    <row r="317" spans="5:5" x14ac:dyDescent="0.25">
      <c r="E317" s="10"/>
    </row>
    <row r="318" spans="5:5" x14ac:dyDescent="0.25">
      <c r="E318" s="10"/>
    </row>
    <row r="319" spans="5:5" x14ac:dyDescent="0.25">
      <c r="E319" s="10"/>
    </row>
    <row r="320" spans="5:5" x14ac:dyDescent="0.25">
      <c r="E320" s="10"/>
    </row>
    <row r="321" spans="5:5" x14ac:dyDescent="0.25">
      <c r="E321" s="10"/>
    </row>
    <row r="322" spans="5:5" x14ac:dyDescent="0.25">
      <c r="E322" s="10"/>
    </row>
    <row r="323" spans="5:5" x14ac:dyDescent="0.25">
      <c r="E323" s="10"/>
    </row>
    <row r="324" spans="5:5" x14ac:dyDescent="0.25">
      <c r="E324" s="10"/>
    </row>
    <row r="325" spans="5:5" x14ac:dyDescent="0.25">
      <c r="E325" s="10"/>
    </row>
    <row r="326" spans="5:5" x14ac:dyDescent="0.25">
      <c r="E326" s="10"/>
    </row>
    <row r="327" spans="5:5" x14ac:dyDescent="0.25">
      <c r="E327" s="10"/>
    </row>
    <row r="328" spans="5:5" x14ac:dyDescent="0.25">
      <c r="E328" s="10"/>
    </row>
    <row r="329" spans="5:5" x14ac:dyDescent="0.25">
      <c r="E329" s="10"/>
    </row>
    <row r="330" spans="5:5" x14ac:dyDescent="0.25">
      <c r="E330" s="10"/>
    </row>
    <row r="331" spans="5:5" x14ac:dyDescent="0.25">
      <c r="E331" s="10"/>
    </row>
    <row r="332" spans="5:5" x14ac:dyDescent="0.25">
      <c r="E332" s="10"/>
    </row>
    <row r="333" spans="5:5" x14ac:dyDescent="0.25">
      <c r="E333" s="10"/>
    </row>
    <row r="334" spans="5:5" x14ac:dyDescent="0.25">
      <c r="E334" s="10"/>
    </row>
    <row r="335" spans="5:5" x14ac:dyDescent="0.25">
      <c r="E335" s="10"/>
    </row>
    <row r="336" spans="5:5" x14ac:dyDescent="0.25">
      <c r="E336" s="10"/>
    </row>
    <row r="337" spans="5:5" x14ac:dyDescent="0.25">
      <c r="E337" s="10"/>
    </row>
    <row r="338" spans="5:5" x14ac:dyDescent="0.25">
      <c r="E338" s="10"/>
    </row>
    <row r="339" spans="5:5" x14ac:dyDescent="0.25">
      <c r="E339" s="10"/>
    </row>
    <row r="340" spans="5:5" x14ac:dyDescent="0.25">
      <c r="E340" s="10"/>
    </row>
    <row r="341" spans="5:5" x14ac:dyDescent="0.25">
      <c r="E341" s="10"/>
    </row>
    <row r="342" spans="5:5" x14ac:dyDescent="0.25">
      <c r="E342" s="10"/>
    </row>
    <row r="343" spans="5:5" x14ac:dyDescent="0.25">
      <c r="E343" s="10"/>
    </row>
    <row r="344" spans="5:5" x14ac:dyDescent="0.25">
      <c r="E344" s="10"/>
    </row>
    <row r="345" spans="5:5" x14ac:dyDescent="0.25">
      <c r="E345" s="10"/>
    </row>
    <row r="346" spans="5:5" x14ac:dyDescent="0.25">
      <c r="E346" s="10"/>
    </row>
    <row r="347" spans="5:5" x14ac:dyDescent="0.25">
      <c r="E347" s="10"/>
    </row>
    <row r="348" spans="5:5" x14ac:dyDescent="0.25">
      <c r="E348" s="10"/>
    </row>
    <row r="349" spans="5:5" x14ac:dyDescent="0.25">
      <c r="E349" s="10"/>
    </row>
    <row r="350" spans="5:5" x14ac:dyDescent="0.25">
      <c r="E350" s="10"/>
    </row>
    <row r="351" spans="5:5" x14ac:dyDescent="0.25">
      <c r="E351" s="10"/>
    </row>
    <row r="352" spans="5:5" x14ac:dyDescent="0.25">
      <c r="E352" s="10"/>
    </row>
    <row r="353" spans="5:5" x14ac:dyDescent="0.25">
      <c r="E353" s="10"/>
    </row>
    <row r="354" spans="5:5" x14ac:dyDescent="0.25">
      <c r="E354" s="10"/>
    </row>
    <row r="355" spans="5:5" x14ac:dyDescent="0.25">
      <c r="E355" s="10"/>
    </row>
    <row r="356" spans="5:5" x14ac:dyDescent="0.25">
      <c r="E356" s="10"/>
    </row>
    <row r="357" spans="5:5" x14ac:dyDescent="0.25">
      <c r="E357" s="10"/>
    </row>
    <row r="358" spans="5:5" x14ac:dyDescent="0.25">
      <c r="E358" s="10"/>
    </row>
    <row r="359" spans="5:5" x14ac:dyDescent="0.25">
      <c r="E359" s="10"/>
    </row>
    <row r="360" spans="5:5" x14ac:dyDescent="0.25">
      <c r="E360" s="10"/>
    </row>
    <row r="361" spans="5:5" x14ac:dyDescent="0.25">
      <c r="E361" s="10"/>
    </row>
    <row r="362" spans="5:5" x14ac:dyDescent="0.25">
      <c r="E362" s="10"/>
    </row>
    <row r="363" spans="5:5" x14ac:dyDescent="0.25">
      <c r="E363" s="10"/>
    </row>
    <row r="364" spans="5:5" x14ac:dyDescent="0.25">
      <c r="E364" s="10"/>
    </row>
    <row r="365" spans="5:5" x14ac:dyDescent="0.25">
      <c r="E365" s="10"/>
    </row>
    <row r="366" spans="5:5" x14ac:dyDescent="0.25">
      <c r="E366" s="10"/>
    </row>
    <row r="367" spans="5:5" x14ac:dyDescent="0.25">
      <c r="E367" s="10"/>
    </row>
    <row r="368" spans="5:5" x14ac:dyDescent="0.25">
      <c r="E368" s="10"/>
    </row>
    <row r="369" spans="5:5" x14ac:dyDescent="0.25">
      <c r="E369" s="10"/>
    </row>
    <row r="370" spans="5:5" x14ac:dyDescent="0.25">
      <c r="E370" s="10"/>
    </row>
    <row r="371" spans="5:5" x14ac:dyDescent="0.25">
      <c r="E371" s="10"/>
    </row>
    <row r="372" spans="5:5" x14ac:dyDescent="0.25">
      <c r="E372" s="10"/>
    </row>
    <row r="373" spans="5:5" x14ac:dyDescent="0.25">
      <c r="E373" s="10"/>
    </row>
    <row r="374" spans="5:5" x14ac:dyDescent="0.25">
      <c r="E374" s="10"/>
    </row>
    <row r="375" spans="5:5" x14ac:dyDescent="0.25">
      <c r="E375" s="10"/>
    </row>
    <row r="376" spans="5:5" x14ac:dyDescent="0.25">
      <c r="E376" s="10"/>
    </row>
    <row r="377" spans="5:5" x14ac:dyDescent="0.25">
      <c r="E377" s="10"/>
    </row>
    <row r="378" spans="5:5" x14ac:dyDescent="0.25">
      <c r="E378" s="10"/>
    </row>
    <row r="379" spans="5:5" x14ac:dyDescent="0.25">
      <c r="E379" s="10"/>
    </row>
    <row r="380" spans="5:5" x14ac:dyDescent="0.25">
      <c r="E380" s="10"/>
    </row>
    <row r="381" spans="5:5" x14ac:dyDescent="0.25">
      <c r="E381" s="10"/>
    </row>
    <row r="382" spans="5:5" x14ac:dyDescent="0.25">
      <c r="E382" s="10"/>
    </row>
    <row r="383" spans="5:5" x14ac:dyDescent="0.25">
      <c r="E383" s="10"/>
    </row>
    <row r="384" spans="5:5" x14ac:dyDescent="0.25">
      <c r="E384" s="10"/>
    </row>
    <row r="385" spans="5:5" x14ac:dyDescent="0.25">
      <c r="E385" s="10"/>
    </row>
    <row r="386" spans="5:5" x14ac:dyDescent="0.25">
      <c r="E386" s="10"/>
    </row>
    <row r="387" spans="5:5" x14ac:dyDescent="0.25">
      <c r="E387" s="10"/>
    </row>
    <row r="388" spans="5:5" x14ac:dyDescent="0.25">
      <c r="E388" s="10"/>
    </row>
    <row r="389" spans="5:5" x14ac:dyDescent="0.25">
      <c r="E389" s="10"/>
    </row>
    <row r="390" spans="5:5" x14ac:dyDescent="0.25">
      <c r="E390" s="10"/>
    </row>
    <row r="391" spans="5:5" x14ac:dyDescent="0.25">
      <c r="E391" s="10"/>
    </row>
    <row r="392" spans="5:5" x14ac:dyDescent="0.25">
      <c r="E392" s="10"/>
    </row>
    <row r="393" spans="5:5" x14ac:dyDescent="0.25">
      <c r="E393" s="10"/>
    </row>
    <row r="394" spans="5:5" x14ac:dyDescent="0.25">
      <c r="E394" s="10"/>
    </row>
    <row r="395" spans="5:5" x14ac:dyDescent="0.25">
      <c r="E395" s="10"/>
    </row>
    <row r="396" spans="5:5" x14ac:dyDescent="0.25">
      <c r="E396" s="10"/>
    </row>
    <row r="397" spans="5:5" x14ac:dyDescent="0.25">
      <c r="E397" s="10"/>
    </row>
    <row r="398" spans="5:5" x14ac:dyDescent="0.25">
      <c r="E398" s="10"/>
    </row>
    <row r="399" spans="5:5" x14ac:dyDescent="0.25">
      <c r="E399" s="10"/>
    </row>
    <row r="400" spans="5:5" x14ac:dyDescent="0.25">
      <c r="E400" s="10"/>
    </row>
    <row r="401" spans="5:5" x14ac:dyDescent="0.25">
      <c r="E401" s="10"/>
    </row>
    <row r="402" spans="5:5" x14ac:dyDescent="0.25">
      <c r="E402" s="10"/>
    </row>
    <row r="403" spans="5:5" x14ac:dyDescent="0.25">
      <c r="E403" s="10"/>
    </row>
    <row r="404" spans="5:5" x14ac:dyDescent="0.25">
      <c r="E404" s="10"/>
    </row>
    <row r="405" spans="5:5" x14ac:dyDescent="0.25">
      <c r="E405" s="10"/>
    </row>
    <row r="406" spans="5:5" x14ac:dyDescent="0.25">
      <c r="E406" s="10"/>
    </row>
    <row r="407" spans="5:5" x14ac:dyDescent="0.25">
      <c r="E407" s="10"/>
    </row>
    <row r="408" spans="5:5" x14ac:dyDescent="0.25">
      <c r="E408" s="10"/>
    </row>
    <row r="409" spans="5:5" x14ac:dyDescent="0.25">
      <c r="E409" s="10"/>
    </row>
    <row r="410" spans="5:5" x14ac:dyDescent="0.25">
      <c r="E410" s="10"/>
    </row>
    <row r="411" spans="5:5" x14ac:dyDescent="0.25">
      <c r="E411" s="10"/>
    </row>
    <row r="412" spans="5:5" x14ac:dyDescent="0.25">
      <c r="E412" s="10"/>
    </row>
    <row r="413" spans="5:5" x14ac:dyDescent="0.25">
      <c r="E413" s="10"/>
    </row>
    <row r="414" spans="5:5" x14ac:dyDescent="0.25">
      <c r="E414" s="10"/>
    </row>
    <row r="415" spans="5:5" x14ac:dyDescent="0.25">
      <c r="E415" s="10"/>
    </row>
    <row r="416" spans="5:5" x14ac:dyDescent="0.25">
      <c r="E416" s="10"/>
    </row>
    <row r="417" spans="5:5" x14ac:dyDescent="0.25">
      <c r="E417" s="10"/>
    </row>
    <row r="418" spans="5:5" x14ac:dyDescent="0.25">
      <c r="E418" s="10"/>
    </row>
    <row r="419" spans="5:5" x14ac:dyDescent="0.25">
      <c r="E419" s="10"/>
    </row>
    <row r="420" spans="5:5" x14ac:dyDescent="0.25">
      <c r="E420" s="10"/>
    </row>
    <row r="421" spans="5:5" x14ac:dyDescent="0.25">
      <c r="E421" s="10"/>
    </row>
    <row r="422" spans="5:5" x14ac:dyDescent="0.25">
      <c r="E422" s="10"/>
    </row>
    <row r="423" spans="5:5" x14ac:dyDescent="0.25">
      <c r="E423" s="10"/>
    </row>
    <row r="424" spans="5:5" x14ac:dyDescent="0.25">
      <c r="E424" s="10"/>
    </row>
    <row r="425" spans="5:5" x14ac:dyDescent="0.25">
      <c r="E425" s="10"/>
    </row>
    <row r="426" spans="5:5" x14ac:dyDescent="0.25">
      <c r="E426" s="10"/>
    </row>
    <row r="427" spans="5:5" x14ac:dyDescent="0.25">
      <c r="E427" s="10"/>
    </row>
    <row r="428" spans="5:5" x14ac:dyDescent="0.25">
      <c r="E428" s="10"/>
    </row>
    <row r="429" spans="5:5" x14ac:dyDescent="0.25">
      <c r="E429" s="10"/>
    </row>
    <row r="430" spans="5:5" x14ac:dyDescent="0.25">
      <c r="E430" s="10"/>
    </row>
    <row r="431" spans="5:5" x14ac:dyDescent="0.25">
      <c r="E431" s="10"/>
    </row>
    <row r="432" spans="5:5" x14ac:dyDescent="0.25">
      <c r="E432" s="10"/>
    </row>
    <row r="433" spans="5:5" x14ac:dyDescent="0.25">
      <c r="E433" s="10"/>
    </row>
    <row r="434" spans="5:5" x14ac:dyDescent="0.25">
      <c r="E434" s="10"/>
    </row>
    <row r="435" spans="5:5" x14ac:dyDescent="0.25">
      <c r="E435" s="10"/>
    </row>
    <row r="436" spans="5:5" x14ac:dyDescent="0.25">
      <c r="E436" s="10"/>
    </row>
    <row r="437" spans="5:5" x14ac:dyDescent="0.25">
      <c r="E437" s="10"/>
    </row>
    <row r="438" spans="5:5" x14ac:dyDescent="0.25">
      <c r="E438" s="10"/>
    </row>
    <row r="439" spans="5:5" x14ac:dyDescent="0.25">
      <c r="E439" s="10"/>
    </row>
    <row r="440" spans="5:5" x14ac:dyDescent="0.25">
      <c r="E440" s="10"/>
    </row>
    <row r="441" spans="5:5" x14ac:dyDescent="0.25">
      <c r="E441" s="10"/>
    </row>
    <row r="442" spans="5:5" x14ac:dyDescent="0.25">
      <c r="E442" s="10"/>
    </row>
    <row r="443" spans="5:5" x14ac:dyDescent="0.25">
      <c r="E443" s="10"/>
    </row>
    <row r="444" spans="5:5" x14ac:dyDescent="0.25">
      <c r="E444" s="10"/>
    </row>
    <row r="445" spans="5:5" x14ac:dyDescent="0.25">
      <c r="E445" s="10"/>
    </row>
    <row r="446" spans="5:5" x14ac:dyDescent="0.25">
      <c r="E446" s="10"/>
    </row>
    <row r="447" spans="5:5" x14ac:dyDescent="0.25">
      <c r="E447" s="10"/>
    </row>
    <row r="448" spans="5:5" x14ac:dyDescent="0.25">
      <c r="E448" s="10"/>
    </row>
    <row r="449" spans="5:5" x14ac:dyDescent="0.25">
      <c r="E449" s="10"/>
    </row>
    <row r="450" spans="5:5" x14ac:dyDescent="0.25">
      <c r="E450" s="10"/>
    </row>
    <row r="451" spans="5:5" x14ac:dyDescent="0.25">
      <c r="E451" s="10"/>
    </row>
    <row r="452" spans="5:5" x14ac:dyDescent="0.25">
      <c r="E452" s="10"/>
    </row>
    <row r="453" spans="5:5" x14ac:dyDescent="0.25">
      <c r="E453" s="10"/>
    </row>
    <row r="454" spans="5:5" x14ac:dyDescent="0.25">
      <c r="E454" s="10"/>
    </row>
    <row r="455" spans="5:5" x14ac:dyDescent="0.25">
      <c r="E455" s="10"/>
    </row>
    <row r="456" spans="5:5" x14ac:dyDescent="0.25">
      <c r="E456" s="10"/>
    </row>
    <row r="457" spans="5:5" x14ac:dyDescent="0.25">
      <c r="E457" s="10"/>
    </row>
    <row r="458" spans="5:5" x14ac:dyDescent="0.25">
      <c r="E458" s="10"/>
    </row>
    <row r="459" spans="5:5" x14ac:dyDescent="0.25">
      <c r="E459" s="10"/>
    </row>
    <row r="460" spans="5:5" x14ac:dyDescent="0.25">
      <c r="E460" s="10"/>
    </row>
    <row r="461" spans="5:5" x14ac:dyDescent="0.25">
      <c r="E461" s="10"/>
    </row>
    <row r="462" spans="5:5" x14ac:dyDescent="0.25">
      <c r="E462" s="10"/>
    </row>
    <row r="463" spans="5:5" x14ac:dyDescent="0.25">
      <c r="E463" s="10"/>
    </row>
    <row r="464" spans="5:5" x14ac:dyDescent="0.25">
      <c r="E464" s="10"/>
    </row>
    <row r="465" spans="5:5" x14ac:dyDescent="0.25">
      <c r="E465" s="10"/>
    </row>
    <row r="466" spans="5:5" x14ac:dyDescent="0.25">
      <c r="E466" s="10"/>
    </row>
    <row r="467" spans="5:5" x14ac:dyDescent="0.25">
      <c r="E467" s="10"/>
    </row>
    <row r="468" spans="5:5" x14ac:dyDescent="0.25">
      <c r="E468" s="10"/>
    </row>
    <row r="469" spans="5:5" x14ac:dyDescent="0.25">
      <c r="E469" s="10"/>
    </row>
    <row r="470" spans="5:5" x14ac:dyDescent="0.25">
      <c r="E470" s="10"/>
    </row>
    <row r="471" spans="5:5" x14ac:dyDescent="0.25">
      <c r="E471" s="10"/>
    </row>
    <row r="472" spans="5:5" x14ac:dyDescent="0.25">
      <c r="E472" s="10"/>
    </row>
    <row r="473" spans="5:5" x14ac:dyDescent="0.25">
      <c r="E473" s="10"/>
    </row>
    <row r="474" spans="5:5" x14ac:dyDescent="0.25">
      <c r="E474" s="10"/>
    </row>
    <row r="475" spans="5:5" x14ac:dyDescent="0.25">
      <c r="E475" s="10"/>
    </row>
    <row r="476" spans="5:5" x14ac:dyDescent="0.25">
      <c r="E476" s="10"/>
    </row>
    <row r="477" spans="5:5" x14ac:dyDescent="0.25">
      <c r="E477" s="10"/>
    </row>
    <row r="478" spans="5:5" x14ac:dyDescent="0.25">
      <c r="E478" s="10"/>
    </row>
    <row r="479" spans="5:5" x14ac:dyDescent="0.25">
      <c r="E479" s="10"/>
    </row>
    <row r="480" spans="5:5" x14ac:dyDescent="0.25">
      <c r="E480" s="10"/>
    </row>
    <row r="481" spans="5:5" x14ac:dyDescent="0.25">
      <c r="E481" s="10"/>
    </row>
    <row r="482" spans="5:5" x14ac:dyDescent="0.25">
      <c r="E482" s="10"/>
    </row>
    <row r="483" spans="5:5" x14ac:dyDescent="0.25">
      <c r="E483" s="10"/>
    </row>
    <row r="484" spans="5:5" x14ac:dyDescent="0.25">
      <c r="E484" s="10"/>
    </row>
    <row r="485" spans="5:5" x14ac:dyDescent="0.25">
      <c r="E485" s="10"/>
    </row>
    <row r="486" spans="5:5" x14ac:dyDescent="0.25">
      <c r="E486" s="10"/>
    </row>
    <row r="487" spans="5:5" x14ac:dyDescent="0.25">
      <c r="E487" s="10"/>
    </row>
    <row r="488" spans="5:5" x14ac:dyDescent="0.25">
      <c r="E488" s="10"/>
    </row>
    <row r="489" spans="5:5" x14ac:dyDescent="0.25">
      <c r="E489" s="10"/>
    </row>
    <row r="490" spans="5:5" x14ac:dyDescent="0.25">
      <c r="E490" s="10"/>
    </row>
    <row r="491" spans="5:5" x14ac:dyDescent="0.25">
      <c r="E491" s="10"/>
    </row>
    <row r="492" spans="5:5" x14ac:dyDescent="0.25">
      <c r="E492" s="10"/>
    </row>
    <row r="493" spans="5:5" x14ac:dyDescent="0.25">
      <c r="E493" s="10"/>
    </row>
    <row r="494" spans="5:5" x14ac:dyDescent="0.25">
      <c r="E494" s="10"/>
    </row>
    <row r="495" spans="5:5" x14ac:dyDescent="0.25">
      <c r="E495" s="10"/>
    </row>
    <row r="496" spans="5:5" x14ac:dyDescent="0.25">
      <c r="E496" s="10"/>
    </row>
    <row r="497" spans="5:5" x14ac:dyDescent="0.25">
      <c r="E497" s="10"/>
    </row>
    <row r="498" spans="5:5" x14ac:dyDescent="0.25">
      <c r="E498" s="10"/>
    </row>
    <row r="499" spans="5:5" x14ac:dyDescent="0.25">
      <c r="E499" s="10"/>
    </row>
    <row r="500" spans="5:5" x14ac:dyDescent="0.25">
      <c r="E500" s="10"/>
    </row>
    <row r="501" spans="5:5" x14ac:dyDescent="0.25">
      <c r="E501" s="10"/>
    </row>
    <row r="502" spans="5:5" x14ac:dyDescent="0.25">
      <c r="E502" s="10"/>
    </row>
    <row r="503" spans="5:5" x14ac:dyDescent="0.25">
      <c r="E503" s="10"/>
    </row>
    <row r="504" spans="5:5" x14ac:dyDescent="0.25">
      <c r="E504" s="10"/>
    </row>
    <row r="505" spans="5:5" x14ac:dyDescent="0.25">
      <c r="E505" s="10"/>
    </row>
    <row r="506" spans="5:5" x14ac:dyDescent="0.25">
      <c r="E506" s="10"/>
    </row>
    <row r="507" spans="5:5" x14ac:dyDescent="0.25">
      <c r="E507" s="10"/>
    </row>
    <row r="508" spans="5:5" x14ac:dyDescent="0.25">
      <c r="E508" s="10"/>
    </row>
    <row r="509" spans="5:5" x14ac:dyDescent="0.25">
      <c r="E509" s="10"/>
    </row>
    <row r="510" spans="5:5" x14ac:dyDescent="0.25">
      <c r="E510" s="10"/>
    </row>
    <row r="511" spans="5:5" x14ac:dyDescent="0.25">
      <c r="E511" s="10"/>
    </row>
    <row r="512" spans="5:5" x14ac:dyDescent="0.25">
      <c r="E512" s="10"/>
    </row>
    <row r="513" spans="5:5" x14ac:dyDescent="0.25">
      <c r="E513" s="10"/>
    </row>
    <row r="514" spans="5:5" x14ac:dyDescent="0.25">
      <c r="E514" s="10"/>
    </row>
    <row r="515" spans="5:5" x14ac:dyDescent="0.25">
      <c r="E515" s="10"/>
    </row>
    <row r="516" spans="5:5" x14ac:dyDescent="0.25">
      <c r="E516" s="10"/>
    </row>
    <row r="517" spans="5:5" x14ac:dyDescent="0.25">
      <c r="E517" s="10"/>
    </row>
    <row r="518" spans="5:5" x14ac:dyDescent="0.25">
      <c r="E518" s="10"/>
    </row>
    <row r="519" spans="5:5" x14ac:dyDescent="0.25">
      <c r="E519" s="10"/>
    </row>
    <row r="520" spans="5:5" x14ac:dyDescent="0.25">
      <c r="E520" s="10"/>
    </row>
    <row r="521" spans="5:5" x14ac:dyDescent="0.25">
      <c r="E521" s="10"/>
    </row>
    <row r="522" spans="5:5" x14ac:dyDescent="0.25">
      <c r="E522" s="10"/>
    </row>
    <row r="523" spans="5:5" x14ac:dyDescent="0.25">
      <c r="E523" s="10"/>
    </row>
    <row r="524" spans="5:5" x14ac:dyDescent="0.25">
      <c r="E524" s="10"/>
    </row>
    <row r="525" spans="5:5" x14ac:dyDescent="0.25">
      <c r="E525" s="10"/>
    </row>
    <row r="526" spans="5:5" x14ac:dyDescent="0.25">
      <c r="E526" s="10"/>
    </row>
    <row r="527" spans="5:5" x14ac:dyDescent="0.25">
      <c r="E527" s="10"/>
    </row>
    <row r="528" spans="5:5" x14ac:dyDescent="0.25">
      <c r="E528" s="10"/>
    </row>
    <row r="529" spans="5:5" x14ac:dyDescent="0.25">
      <c r="E529" s="10"/>
    </row>
    <row r="530" spans="5:5" x14ac:dyDescent="0.25">
      <c r="E530" s="10"/>
    </row>
    <row r="531" spans="5:5" x14ac:dyDescent="0.25">
      <c r="E531" s="10"/>
    </row>
    <row r="532" spans="5:5" x14ac:dyDescent="0.25">
      <c r="E532" s="10"/>
    </row>
    <row r="533" spans="5:5" x14ac:dyDescent="0.25">
      <c r="E533" s="10"/>
    </row>
    <row r="534" spans="5:5" x14ac:dyDescent="0.25">
      <c r="E534" s="10"/>
    </row>
    <row r="535" spans="5:5" x14ac:dyDescent="0.25">
      <c r="E535" s="10"/>
    </row>
    <row r="536" spans="5:5" x14ac:dyDescent="0.25">
      <c r="E536" s="10"/>
    </row>
    <row r="537" spans="5:5" x14ac:dyDescent="0.25">
      <c r="E537" s="10"/>
    </row>
    <row r="538" spans="5:5" x14ac:dyDescent="0.25">
      <c r="E538" s="10"/>
    </row>
    <row r="539" spans="5:5" x14ac:dyDescent="0.25">
      <c r="E539" s="10"/>
    </row>
    <row r="540" spans="5:5" x14ac:dyDescent="0.25">
      <c r="E540" s="10"/>
    </row>
    <row r="541" spans="5:5" x14ac:dyDescent="0.25">
      <c r="E541" s="10"/>
    </row>
    <row r="542" spans="5:5" x14ac:dyDescent="0.25">
      <c r="E542" s="10"/>
    </row>
    <row r="543" spans="5:5" x14ac:dyDescent="0.25">
      <c r="E543" s="10"/>
    </row>
    <row r="544" spans="5:5" x14ac:dyDescent="0.25">
      <c r="E544" s="10"/>
    </row>
    <row r="545" spans="5:5" x14ac:dyDescent="0.25">
      <c r="E545" s="10"/>
    </row>
    <row r="546" spans="5:5" x14ac:dyDescent="0.25">
      <c r="E546" s="10"/>
    </row>
    <row r="547" spans="5:5" x14ac:dyDescent="0.25">
      <c r="E547" s="10"/>
    </row>
    <row r="548" spans="5:5" x14ac:dyDescent="0.25">
      <c r="E548" s="10"/>
    </row>
    <row r="549" spans="5:5" x14ac:dyDescent="0.25">
      <c r="E549" s="10"/>
    </row>
    <row r="550" spans="5:5" x14ac:dyDescent="0.25">
      <c r="E550" s="10"/>
    </row>
    <row r="551" spans="5:5" x14ac:dyDescent="0.25">
      <c r="E551" s="10"/>
    </row>
    <row r="552" spans="5:5" x14ac:dyDescent="0.25">
      <c r="E552" s="10"/>
    </row>
    <row r="553" spans="5:5" x14ac:dyDescent="0.25">
      <c r="E553" s="10"/>
    </row>
    <row r="554" spans="5:5" x14ac:dyDescent="0.25">
      <c r="E554" s="10"/>
    </row>
    <row r="555" spans="5:5" x14ac:dyDescent="0.25">
      <c r="E555" s="10"/>
    </row>
    <row r="556" spans="5:5" x14ac:dyDescent="0.25">
      <c r="E556" s="10"/>
    </row>
    <row r="557" spans="5:5" x14ac:dyDescent="0.25">
      <c r="E557" s="10"/>
    </row>
    <row r="558" spans="5:5" x14ac:dyDescent="0.25">
      <c r="E558" s="10"/>
    </row>
    <row r="559" spans="5:5" x14ac:dyDescent="0.25">
      <c r="E559" s="10"/>
    </row>
    <row r="560" spans="5:5" x14ac:dyDescent="0.25">
      <c r="E560" s="10"/>
    </row>
    <row r="561" spans="5:5" x14ac:dyDescent="0.25">
      <c r="E561" s="10"/>
    </row>
    <row r="562" spans="5:5" x14ac:dyDescent="0.25">
      <c r="E562" s="10"/>
    </row>
    <row r="563" spans="5:5" x14ac:dyDescent="0.25">
      <c r="E563" s="10"/>
    </row>
    <row r="564" spans="5:5" x14ac:dyDescent="0.25">
      <c r="E564" s="10"/>
    </row>
    <row r="565" spans="5:5" x14ac:dyDescent="0.25">
      <c r="E565" s="10"/>
    </row>
    <row r="566" spans="5:5" x14ac:dyDescent="0.25">
      <c r="E566" s="10"/>
    </row>
    <row r="567" spans="5:5" x14ac:dyDescent="0.25">
      <c r="E567" s="10"/>
    </row>
    <row r="568" spans="5:5" x14ac:dyDescent="0.25">
      <c r="E568" s="10"/>
    </row>
    <row r="569" spans="5:5" x14ac:dyDescent="0.25">
      <c r="E569" s="10"/>
    </row>
    <row r="570" spans="5:5" x14ac:dyDescent="0.25">
      <c r="E570" s="10"/>
    </row>
    <row r="571" spans="5:5" x14ac:dyDescent="0.25">
      <c r="E571" s="10"/>
    </row>
    <row r="572" spans="5:5" x14ac:dyDescent="0.25">
      <c r="E572" s="10"/>
    </row>
    <row r="573" spans="5:5" x14ac:dyDescent="0.25">
      <c r="E573" s="10"/>
    </row>
    <row r="574" spans="5:5" x14ac:dyDescent="0.25">
      <c r="E574" s="10"/>
    </row>
    <row r="575" spans="5:5" x14ac:dyDescent="0.25">
      <c r="E575" s="10"/>
    </row>
    <row r="576" spans="5:5" x14ac:dyDescent="0.25">
      <c r="E576" s="10"/>
    </row>
    <row r="577" spans="5:5" x14ac:dyDescent="0.25">
      <c r="E577" s="10"/>
    </row>
    <row r="578" spans="5:5" x14ac:dyDescent="0.25">
      <c r="E578" s="10"/>
    </row>
    <row r="579" spans="5:5" x14ac:dyDescent="0.25">
      <c r="E579" s="10"/>
    </row>
    <row r="580" spans="5:5" x14ac:dyDescent="0.25">
      <c r="E580" s="10"/>
    </row>
    <row r="581" spans="5:5" x14ac:dyDescent="0.25">
      <c r="E581" s="10"/>
    </row>
    <row r="582" spans="5:5" x14ac:dyDescent="0.25">
      <c r="E582" s="10"/>
    </row>
    <row r="583" spans="5:5" x14ac:dyDescent="0.25">
      <c r="E583" s="10"/>
    </row>
    <row r="584" spans="5:5" x14ac:dyDescent="0.25">
      <c r="E584" s="10"/>
    </row>
    <row r="585" spans="5:5" x14ac:dyDescent="0.25">
      <c r="E585" s="10"/>
    </row>
    <row r="586" spans="5:5" x14ac:dyDescent="0.25">
      <c r="E586" s="10"/>
    </row>
    <row r="587" spans="5:5" x14ac:dyDescent="0.25">
      <c r="E587" s="10"/>
    </row>
    <row r="588" spans="5:5" x14ac:dyDescent="0.25">
      <c r="E588" s="10"/>
    </row>
    <row r="589" spans="5:5" x14ac:dyDescent="0.25">
      <c r="E589" s="10"/>
    </row>
    <row r="590" spans="5:5" x14ac:dyDescent="0.25">
      <c r="E590" s="10"/>
    </row>
    <row r="591" spans="5:5" x14ac:dyDescent="0.25">
      <c r="E591" s="10"/>
    </row>
    <row r="592" spans="5:5" x14ac:dyDescent="0.25">
      <c r="E592" s="10"/>
    </row>
    <row r="593" spans="5:5" x14ac:dyDescent="0.25">
      <c r="E593" s="10"/>
    </row>
    <row r="594" spans="5:5" x14ac:dyDescent="0.25">
      <c r="E594" s="10"/>
    </row>
    <row r="595" spans="5:5" x14ac:dyDescent="0.25">
      <c r="E595" s="10"/>
    </row>
    <row r="596" spans="5:5" x14ac:dyDescent="0.25">
      <c r="E596" s="10"/>
    </row>
    <row r="597" spans="5:5" x14ac:dyDescent="0.25">
      <c r="E597" s="10"/>
    </row>
    <row r="598" spans="5:5" x14ac:dyDescent="0.25">
      <c r="E598" s="10"/>
    </row>
    <row r="599" spans="5:5" x14ac:dyDescent="0.25">
      <c r="E599" s="10"/>
    </row>
    <row r="600" spans="5:5" x14ac:dyDescent="0.25">
      <c r="E600" s="10"/>
    </row>
    <row r="601" spans="5:5" x14ac:dyDescent="0.25">
      <c r="E601" s="10"/>
    </row>
    <row r="602" spans="5:5" x14ac:dyDescent="0.25">
      <c r="E602" s="10"/>
    </row>
    <row r="603" spans="5:5" x14ac:dyDescent="0.25">
      <c r="E603" s="10"/>
    </row>
    <row r="604" spans="5:5" x14ac:dyDescent="0.25">
      <c r="E604" s="10"/>
    </row>
    <row r="605" spans="5:5" x14ac:dyDescent="0.25">
      <c r="E605" s="10"/>
    </row>
    <row r="606" spans="5:5" x14ac:dyDescent="0.25">
      <c r="E606" s="10"/>
    </row>
    <row r="607" spans="5:5" x14ac:dyDescent="0.25">
      <c r="E607" s="10"/>
    </row>
    <row r="608" spans="5:5" x14ac:dyDescent="0.25">
      <c r="E608" s="10"/>
    </row>
    <row r="609" spans="5:5" x14ac:dyDescent="0.25">
      <c r="E609" s="10"/>
    </row>
    <row r="610" spans="5:5" x14ac:dyDescent="0.25">
      <c r="E610" s="10"/>
    </row>
    <row r="611" spans="5:5" x14ac:dyDescent="0.25">
      <c r="E611" s="10"/>
    </row>
    <row r="612" spans="5:5" x14ac:dyDescent="0.25">
      <c r="E612" s="10"/>
    </row>
    <row r="613" spans="5:5" x14ac:dyDescent="0.25">
      <c r="E613" s="10"/>
    </row>
    <row r="614" spans="5:5" x14ac:dyDescent="0.25">
      <c r="E614" s="10"/>
    </row>
    <row r="615" spans="5:5" x14ac:dyDescent="0.25">
      <c r="E615" s="10"/>
    </row>
    <row r="616" spans="5:5" x14ac:dyDescent="0.25">
      <c r="E616" s="10"/>
    </row>
    <row r="617" spans="5:5" x14ac:dyDescent="0.25">
      <c r="E617" s="10"/>
    </row>
    <row r="618" spans="5:5" x14ac:dyDescent="0.25">
      <c r="E618" s="10"/>
    </row>
    <row r="619" spans="5:5" x14ac:dyDescent="0.25">
      <c r="E619" s="10"/>
    </row>
    <row r="620" spans="5:5" x14ac:dyDescent="0.25">
      <c r="E620" s="10"/>
    </row>
    <row r="621" spans="5:5" x14ac:dyDescent="0.25">
      <c r="E621" s="10"/>
    </row>
    <row r="622" spans="5:5" x14ac:dyDescent="0.25">
      <c r="E622" s="10"/>
    </row>
    <row r="623" spans="5:5" x14ac:dyDescent="0.25">
      <c r="E623" s="10"/>
    </row>
    <row r="624" spans="5:5" x14ac:dyDescent="0.25">
      <c r="E624" s="10"/>
    </row>
    <row r="625" spans="5:5" x14ac:dyDescent="0.25">
      <c r="E625" s="10"/>
    </row>
    <row r="626" spans="5:5" x14ac:dyDescent="0.25">
      <c r="E626" s="10"/>
    </row>
    <row r="627" spans="5:5" x14ac:dyDescent="0.25">
      <c r="E627" s="10"/>
    </row>
    <row r="628" spans="5:5" x14ac:dyDescent="0.25">
      <c r="E628" s="10"/>
    </row>
    <row r="629" spans="5:5" x14ac:dyDescent="0.25">
      <c r="E629" s="10"/>
    </row>
    <row r="630" spans="5:5" x14ac:dyDescent="0.25">
      <c r="E630" s="10"/>
    </row>
    <row r="631" spans="5:5" x14ac:dyDescent="0.25">
      <c r="E631" s="10"/>
    </row>
    <row r="632" spans="5:5" x14ac:dyDescent="0.25">
      <c r="E632" s="10"/>
    </row>
    <row r="633" spans="5:5" x14ac:dyDescent="0.25">
      <c r="E633" s="10"/>
    </row>
    <row r="634" spans="5:5" x14ac:dyDescent="0.25">
      <c r="E634" s="10"/>
    </row>
    <row r="635" spans="5:5" x14ac:dyDescent="0.25">
      <c r="E635" s="10"/>
    </row>
    <row r="636" spans="5:5" x14ac:dyDescent="0.25">
      <c r="E636" s="10"/>
    </row>
    <row r="637" spans="5:5" x14ac:dyDescent="0.25">
      <c r="E637" s="10"/>
    </row>
    <row r="638" spans="5:5" x14ac:dyDescent="0.25">
      <c r="E638" s="10"/>
    </row>
    <row r="639" spans="5:5" x14ac:dyDescent="0.25">
      <c r="E639" s="10"/>
    </row>
    <row r="640" spans="5:5" x14ac:dyDescent="0.25">
      <c r="E640" s="10"/>
    </row>
    <row r="641" spans="5:5" x14ac:dyDescent="0.25">
      <c r="E641" s="10"/>
    </row>
    <row r="642" spans="5:5" x14ac:dyDescent="0.25">
      <c r="E642" s="10"/>
    </row>
    <row r="643" spans="5:5" x14ac:dyDescent="0.25">
      <c r="E643" s="10"/>
    </row>
    <row r="644" spans="5:5" x14ac:dyDescent="0.25">
      <c r="E644" s="10"/>
    </row>
    <row r="645" spans="5:5" x14ac:dyDescent="0.25">
      <c r="E645" s="10"/>
    </row>
    <row r="646" spans="5:5" x14ac:dyDescent="0.25">
      <c r="E646" s="10"/>
    </row>
    <row r="647" spans="5:5" x14ac:dyDescent="0.25">
      <c r="E647" s="10"/>
    </row>
    <row r="648" spans="5:5" x14ac:dyDescent="0.25">
      <c r="E648" s="10"/>
    </row>
    <row r="649" spans="5:5" x14ac:dyDescent="0.25">
      <c r="E649" s="10"/>
    </row>
    <row r="650" spans="5:5" x14ac:dyDescent="0.25">
      <c r="E650" s="10"/>
    </row>
    <row r="651" spans="5:5" x14ac:dyDescent="0.25">
      <c r="E651" s="10"/>
    </row>
    <row r="652" spans="5:5" x14ac:dyDescent="0.25">
      <c r="E652" s="10"/>
    </row>
    <row r="653" spans="5:5" x14ac:dyDescent="0.25">
      <c r="E653" s="10"/>
    </row>
    <row r="654" spans="5:5" x14ac:dyDescent="0.25">
      <c r="E654" s="10"/>
    </row>
    <row r="655" spans="5:5" x14ac:dyDescent="0.25">
      <c r="E655" s="10"/>
    </row>
    <row r="656" spans="5:5" x14ac:dyDescent="0.25">
      <c r="E656" s="10"/>
    </row>
    <row r="657" spans="5:5" x14ac:dyDescent="0.25">
      <c r="E657" s="10"/>
    </row>
    <row r="658" spans="5:5" x14ac:dyDescent="0.25">
      <c r="E658" s="10"/>
    </row>
    <row r="659" spans="5:5" x14ac:dyDescent="0.25">
      <c r="E659" s="10"/>
    </row>
    <row r="660" spans="5:5" x14ac:dyDescent="0.25">
      <c r="E660" s="10"/>
    </row>
    <row r="661" spans="5:5" x14ac:dyDescent="0.25">
      <c r="E661" s="10"/>
    </row>
    <row r="662" spans="5:5" x14ac:dyDescent="0.25">
      <c r="E662" s="10"/>
    </row>
    <row r="663" spans="5:5" x14ac:dyDescent="0.25">
      <c r="E663" s="10"/>
    </row>
    <row r="664" spans="5:5" x14ac:dyDescent="0.25">
      <c r="E664" s="10"/>
    </row>
    <row r="665" spans="5:5" x14ac:dyDescent="0.25">
      <c r="E665" s="10"/>
    </row>
    <row r="666" spans="5:5" x14ac:dyDescent="0.25">
      <c r="E666" s="10"/>
    </row>
    <row r="667" spans="5:5" x14ac:dyDescent="0.25">
      <c r="E667" s="10"/>
    </row>
    <row r="668" spans="5:5" x14ac:dyDescent="0.25">
      <c r="E668" s="10"/>
    </row>
    <row r="669" spans="5:5" x14ac:dyDescent="0.25">
      <c r="E669" s="10"/>
    </row>
    <row r="670" spans="5:5" x14ac:dyDescent="0.25">
      <c r="E670" s="10"/>
    </row>
    <row r="671" spans="5:5" x14ac:dyDescent="0.25">
      <c r="E671" s="10"/>
    </row>
    <row r="672" spans="5:5" x14ac:dyDescent="0.25">
      <c r="E672" s="10"/>
    </row>
    <row r="673" spans="5:5" x14ac:dyDescent="0.25">
      <c r="E673" s="10"/>
    </row>
    <row r="674" spans="5:5" x14ac:dyDescent="0.25">
      <c r="E674" s="10"/>
    </row>
    <row r="675" spans="5:5" x14ac:dyDescent="0.25">
      <c r="E675" s="10"/>
    </row>
    <row r="676" spans="5:5" x14ac:dyDescent="0.25">
      <c r="E676" s="10"/>
    </row>
    <row r="677" spans="5:5" x14ac:dyDescent="0.25">
      <c r="E677" s="10"/>
    </row>
    <row r="678" spans="5:5" x14ac:dyDescent="0.25">
      <c r="E678" s="10"/>
    </row>
    <row r="679" spans="5:5" x14ac:dyDescent="0.25">
      <c r="E679" s="10"/>
    </row>
    <row r="680" spans="5:5" x14ac:dyDescent="0.25">
      <c r="E680" s="10"/>
    </row>
    <row r="681" spans="5:5" x14ac:dyDescent="0.25">
      <c r="E681" s="10"/>
    </row>
    <row r="682" spans="5:5" x14ac:dyDescent="0.25">
      <c r="E682" s="10"/>
    </row>
    <row r="683" spans="5:5" x14ac:dyDescent="0.25">
      <c r="E683" s="10"/>
    </row>
    <row r="684" spans="5:5" x14ac:dyDescent="0.25">
      <c r="E684" s="10"/>
    </row>
    <row r="685" spans="5:5" x14ac:dyDescent="0.25">
      <c r="E685" s="10"/>
    </row>
    <row r="686" spans="5:5" x14ac:dyDescent="0.25">
      <c r="E686" s="10"/>
    </row>
    <row r="687" spans="5:5" x14ac:dyDescent="0.25">
      <c r="E687" s="10"/>
    </row>
    <row r="688" spans="5:5" x14ac:dyDescent="0.25">
      <c r="E688" s="10"/>
    </row>
    <row r="689" spans="5:5" x14ac:dyDescent="0.25">
      <c r="E689" s="10"/>
    </row>
    <row r="690" spans="5:5" x14ac:dyDescent="0.25">
      <c r="E690" s="10"/>
    </row>
    <row r="691" spans="5:5" x14ac:dyDescent="0.25">
      <c r="E691" s="10"/>
    </row>
    <row r="692" spans="5:5" x14ac:dyDescent="0.25">
      <c r="E692" s="10"/>
    </row>
    <row r="693" spans="5:5" x14ac:dyDescent="0.25">
      <c r="E693" s="10"/>
    </row>
    <row r="694" spans="5:5" x14ac:dyDescent="0.25">
      <c r="E694" s="10"/>
    </row>
    <row r="695" spans="5:5" x14ac:dyDescent="0.25">
      <c r="E695" s="10"/>
    </row>
    <row r="696" spans="5:5" x14ac:dyDescent="0.25">
      <c r="E696" s="10"/>
    </row>
    <row r="697" spans="5:5" x14ac:dyDescent="0.25">
      <c r="E697" s="10"/>
    </row>
    <row r="698" spans="5:5" x14ac:dyDescent="0.25">
      <c r="E698" s="10"/>
    </row>
    <row r="699" spans="5:5" x14ac:dyDescent="0.25">
      <c r="E699" s="10"/>
    </row>
    <row r="700" spans="5:5" x14ac:dyDescent="0.25">
      <c r="E700" s="10"/>
    </row>
    <row r="701" spans="5:5" x14ac:dyDescent="0.25">
      <c r="E701" s="10"/>
    </row>
    <row r="702" spans="5:5" x14ac:dyDescent="0.25">
      <c r="E702" s="10"/>
    </row>
    <row r="703" spans="5:5" x14ac:dyDescent="0.25">
      <c r="E703" s="10"/>
    </row>
    <row r="704" spans="5:5" x14ac:dyDescent="0.25">
      <c r="E704" s="10"/>
    </row>
    <row r="705" spans="5:5" x14ac:dyDescent="0.25">
      <c r="E705" s="10"/>
    </row>
    <row r="706" spans="5:5" x14ac:dyDescent="0.25">
      <c r="E706" s="10"/>
    </row>
    <row r="707" spans="5:5" x14ac:dyDescent="0.25">
      <c r="E707" s="10"/>
    </row>
    <row r="708" spans="5:5" x14ac:dyDescent="0.25">
      <c r="E708" s="10"/>
    </row>
    <row r="709" spans="5:5" x14ac:dyDescent="0.25">
      <c r="E709" s="10"/>
    </row>
    <row r="710" spans="5:5" x14ac:dyDescent="0.25">
      <c r="E710" s="10"/>
    </row>
    <row r="711" spans="5:5" x14ac:dyDescent="0.25">
      <c r="E711" s="10"/>
    </row>
    <row r="712" spans="5:5" x14ac:dyDescent="0.25">
      <c r="E712" s="10"/>
    </row>
    <row r="713" spans="5:5" x14ac:dyDescent="0.25">
      <c r="E713" s="10"/>
    </row>
    <row r="714" spans="5:5" x14ac:dyDescent="0.25">
      <c r="E714" s="10"/>
    </row>
    <row r="715" spans="5:5" x14ac:dyDescent="0.25">
      <c r="E715" s="10"/>
    </row>
    <row r="716" spans="5:5" x14ac:dyDescent="0.25">
      <c r="E716" s="10"/>
    </row>
    <row r="717" spans="5:5" x14ac:dyDescent="0.25">
      <c r="E717" s="10"/>
    </row>
    <row r="718" spans="5:5" x14ac:dyDescent="0.25">
      <c r="E718" s="10"/>
    </row>
    <row r="719" spans="5:5" x14ac:dyDescent="0.25">
      <c r="E719" s="10"/>
    </row>
    <row r="720" spans="5:5" x14ac:dyDescent="0.25">
      <c r="E720" s="10"/>
    </row>
    <row r="721" spans="5:5" x14ac:dyDescent="0.25">
      <c r="E721" s="10"/>
    </row>
    <row r="722" spans="5:5" x14ac:dyDescent="0.25">
      <c r="E722" s="10"/>
    </row>
    <row r="723" spans="5:5" x14ac:dyDescent="0.25">
      <c r="E723" s="10"/>
    </row>
    <row r="724" spans="5:5" x14ac:dyDescent="0.25">
      <c r="E724" s="10"/>
    </row>
    <row r="725" spans="5:5" x14ac:dyDescent="0.25">
      <c r="E725" s="10"/>
    </row>
    <row r="726" spans="5:5" x14ac:dyDescent="0.25">
      <c r="E726" s="10"/>
    </row>
    <row r="727" spans="5:5" x14ac:dyDescent="0.25">
      <c r="E727" s="10"/>
    </row>
    <row r="728" spans="5:5" x14ac:dyDescent="0.25">
      <c r="E728" s="10"/>
    </row>
    <row r="729" spans="5:5" x14ac:dyDescent="0.25">
      <c r="E729" s="10"/>
    </row>
    <row r="730" spans="5:5" x14ac:dyDescent="0.25">
      <c r="E730" s="10"/>
    </row>
    <row r="731" spans="5:5" x14ac:dyDescent="0.25">
      <c r="E731" s="10"/>
    </row>
    <row r="732" spans="5:5" x14ac:dyDescent="0.25">
      <c r="E732" s="10"/>
    </row>
    <row r="733" spans="5:5" x14ac:dyDescent="0.25">
      <c r="E733" s="10"/>
    </row>
    <row r="734" spans="5:5" x14ac:dyDescent="0.25">
      <c r="E734" s="10"/>
    </row>
    <row r="735" spans="5:5" x14ac:dyDescent="0.25">
      <c r="E735" s="10"/>
    </row>
    <row r="736" spans="5:5" x14ac:dyDescent="0.25">
      <c r="E736" s="10"/>
    </row>
    <row r="737" spans="5:5" x14ac:dyDescent="0.25">
      <c r="E737" s="10"/>
    </row>
    <row r="738" spans="5:5" x14ac:dyDescent="0.25">
      <c r="E738" s="10"/>
    </row>
    <row r="739" spans="5:5" x14ac:dyDescent="0.25">
      <c r="E739" s="10"/>
    </row>
    <row r="740" spans="5:5" x14ac:dyDescent="0.25">
      <c r="E740" s="10"/>
    </row>
    <row r="741" spans="5:5" x14ac:dyDescent="0.25">
      <c r="E741" s="10"/>
    </row>
    <row r="742" spans="5:5" x14ac:dyDescent="0.25">
      <c r="E742" s="10"/>
    </row>
    <row r="743" spans="5:5" x14ac:dyDescent="0.25">
      <c r="E743" s="10"/>
    </row>
    <row r="744" spans="5:5" x14ac:dyDescent="0.25">
      <c r="E744" s="10"/>
    </row>
    <row r="745" spans="5:5" x14ac:dyDescent="0.25">
      <c r="E745" s="10"/>
    </row>
    <row r="746" spans="5:5" x14ac:dyDescent="0.25">
      <c r="E746" s="10"/>
    </row>
    <row r="747" spans="5:5" x14ac:dyDescent="0.25">
      <c r="E747" s="10"/>
    </row>
    <row r="748" spans="5:5" x14ac:dyDescent="0.25">
      <c r="E748" s="10"/>
    </row>
    <row r="749" spans="5:5" x14ac:dyDescent="0.25">
      <c r="E749" s="10"/>
    </row>
    <row r="750" spans="5:5" x14ac:dyDescent="0.25">
      <c r="E750" s="10"/>
    </row>
    <row r="751" spans="5:5" x14ac:dyDescent="0.25">
      <c r="E751" s="10"/>
    </row>
    <row r="752" spans="5:5" x14ac:dyDescent="0.25">
      <c r="E752" s="10"/>
    </row>
    <row r="753" spans="5:5" x14ac:dyDescent="0.25">
      <c r="E753" s="10"/>
    </row>
    <row r="754" spans="5:5" x14ac:dyDescent="0.25">
      <c r="E754" s="10"/>
    </row>
    <row r="755" spans="5:5" x14ac:dyDescent="0.25">
      <c r="E755" s="10"/>
    </row>
    <row r="756" spans="5:5" x14ac:dyDescent="0.25">
      <c r="E756" s="10"/>
    </row>
    <row r="757" spans="5:5" x14ac:dyDescent="0.25">
      <c r="E757" s="10"/>
    </row>
    <row r="758" spans="5:5" x14ac:dyDescent="0.25">
      <c r="E758" s="10"/>
    </row>
    <row r="759" spans="5:5" x14ac:dyDescent="0.25">
      <c r="E759" s="10"/>
    </row>
    <row r="760" spans="5:5" x14ac:dyDescent="0.25">
      <c r="E760" s="10"/>
    </row>
    <row r="761" spans="5:5" x14ac:dyDescent="0.25">
      <c r="E761" s="10"/>
    </row>
    <row r="762" spans="5:5" x14ac:dyDescent="0.25">
      <c r="E762" s="10"/>
    </row>
    <row r="763" spans="5:5" x14ac:dyDescent="0.25">
      <c r="E763" s="10"/>
    </row>
    <row r="764" spans="5:5" x14ac:dyDescent="0.25">
      <c r="E764" s="10"/>
    </row>
    <row r="765" spans="5:5" x14ac:dyDescent="0.25">
      <c r="E765" s="10"/>
    </row>
    <row r="766" spans="5:5" x14ac:dyDescent="0.25">
      <c r="E766" s="10"/>
    </row>
    <row r="767" spans="5:5" x14ac:dyDescent="0.25">
      <c r="E767" s="10"/>
    </row>
    <row r="768" spans="5:5" x14ac:dyDescent="0.25">
      <c r="E768" s="10"/>
    </row>
    <row r="769" spans="5:5" x14ac:dyDescent="0.25">
      <c r="E769" s="10"/>
    </row>
    <row r="770" spans="5:5" x14ac:dyDescent="0.25">
      <c r="E770" s="10"/>
    </row>
    <row r="771" spans="5:5" x14ac:dyDescent="0.25">
      <c r="E771" s="10"/>
    </row>
    <row r="772" spans="5:5" x14ac:dyDescent="0.25">
      <c r="E772" s="10"/>
    </row>
    <row r="773" spans="5:5" x14ac:dyDescent="0.25">
      <c r="E773" s="10"/>
    </row>
    <row r="774" spans="5:5" x14ac:dyDescent="0.25">
      <c r="E774" s="10"/>
    </row>
    <row r="775" spans="5:5" x14ac:dyDescent="0.25">
      <c r="E775" s="10"/>
    </row>
    <row r="776" spans="5:5" x14ac:dyDescent="0.25">
      <c r="E776" s="10"/>
    </row>
    <row r="777" spans="5:5" x14ac:dyDescent="0.25">
      <c r="E777" s="10"/>
    </row>
    <row r="778" spans="5:5" x14ac:dyDescent="0.25">
      <c r="E778" s="10"/>
    </row>
    <row r="779" spans="5:5" x14ac:dyDescent="0.25">
      <c r="E779" s="10"/>
    </row>
    <row r="780" spans="5:5" x14ac:dyDescent="0.25">
      <c r="E780" s="10"/>
    </row>
    <row r="781" spans="5:5" x14ac:dyDescent="0.25">
      <c r="E781" s="10"/>
    </row>
    <row r="782" spans="5:5" x14ac:dyDescent="0.25">
      <c r="E782" s="10"/>
    </row>
    <row r="783" spans="5:5" x14ac:dyDescent="0.25">
      <c r="E783" s="10"/>
    </row>
    <row r="784" spans="5:5" x14ac:dyDescent="0.25">
      <c r="E784" s="10"/>
    </row>
    <row r="785" spans="5:5" x14ac:dyDescent="0.25">
      <c r="E785" s="10"/>
    </row>
    <row r="786" spans="5:5" x14ac:dyDescent="0.25">
      <c r="E786" s="10"/>
    </row>
    <row r="787" spans="5:5" x14ac:dyDescent="0.25">
      <c r="E787" s="10"/>
    </row>
    <row r="788" spans="5:5" x14ac:dyDescent="0.25">
      <c r="E788" s="10"/>
    </row>
    <row r="789" spans="5:5" x14ac:dyDescent="0.25">
      <c r="E789" s="10"/>
    </row>
    <row r="790" spans="5:5" x14ac:dyDescent="0.25">
      <c r="E790" s="10"/>
    </row>
    <row r="791" spans="5:5" x14ac:dyDescent="0.25">
      <c r="E791" s="10"/>
    </row>
    <row r="792" spans="5:5" x14ac:dyDescent="0.25">
      <c r="E792" s="10"/>
    </row>
    <row r="793" spans="5:5" x14ac:dyDescent="0.25">
      <c r="E793" s="10"/>
    </row>
    <row r="794" spans="5:5" x14ac:dyDescent="0.25">
      <c r="E794" s="10"/>
    </row>
    <row r="795" spans="5:5" x14ac:dyDescent="0.25">
      <c r="E795" s="10"/>
    </row>
    <row r="796" spans="5:5" x14ac:dyDescent="0.25">
      <c r="E796" s="10"/>
    </row>
    <row r="797" spans="5:5" x14ac:dyDescent="0.25">
      <c r="E797" s="10"/>
    </row>
    <row r="798" spans="5:5" x14ac:dyDescent="0.25">
      <c r="E798" s="10"/>
    </row>
    <row r="799" spans="5:5" x14ac:dyDescent="0.25">
      <c r="E799" s="10"/>
    </row>
    <row r="800" spans="5:5" x14ac:dyDescent="0.25">
      <c r="E800" s="10"/>
    </row>
    <row r="801" spans="5:5" x14ac:dyDescent="0.25">
      <c r="E801" s="10"/>
    </row>
    <row r="802" spans="5:5" x14ac:dyDescent="0.25">
      <c r="E802" s="10"/>
    </row>
    <row r="803" spans="5:5" x14ac:dyDescent="0.25">
      <c r="E803" s="10"/>
    </row>
    <row r="804" spans="5:5" x14ac:dyDescent="0.25">
      <c r="E804" s="10"/>
    </row>
    <row r="805" spans="5:5" x14ac:dyDescent="0.25">
      <c r="E805" s="10"/>
    </row>
    <row r="806" spans="5:5" x14ac:dyDescent="0.25">
      <c r="E806" s="10"/>
    </row>
    <row r="807" spans="5:5" x14ac:dyDescent="0.25">
      <c r="E807" s="10"/>
    </row>
    <row r="808" spans="5:5" x14ac:dyDescent="0.25">
      <c r="E808" s="10"/>
    </row>
    <row r="809" spans="5:5" x14ac:dyDescent="0.25">
      <c r="E809" s="10"/>
    </row>
    <row r="810" spans="5:5" x14ac:dyDescent="0.25">
      <c r="E810" s="10"/>
    </row>
    <row r="811" spans="5:5" x14ac:dyDescent="0.25">
      <c r="E811" s="10"/>
    </row>
    <row r="812" spans="5:5" x14ac:dyDescent="0.25">
      <c r="E812" s="10"/>
    </row>
    <row r="813" spans="5:5" x14ac:dyDescent="0.25">
      <c r="E813" s="10"/>
    </row>
    <row r="814" spans="5:5" x14ac:dyDescent="0.25">
      <c r="E814" s="10"/>
    </row>
    <row r="815" spans="5:5" x14ac:dyDescent="0.25">
      <c r="E815" s="10"/>
    </row>
    <row r="816" spans="5:5" x14ac:dyDescent="0.25">
      <c r="E816" s="10"/>
    </row>
    <row r="817" spans="5:5" x14ac:dyDescent="0.25">
      <c r="E817" s="10"/>
    </row>
    <row r="818" spans="5:5" x14ac:dyDescent="0.25">
      <c r="E818" s="10"/>
    </row>
    <row r="819" spans="5:5" x14ac:dyDescent="0.25">
      <c r="E819" s="10"/>
    </row>
    <row r="820" spans="5:5" x14ac:dyDescent="0.25">
      <c r="E820" s="10"/>
    </row>
    <row r="821" spans="5:5" x14ac:dyDescent="0.25">
      <c r="E821" s="10"/>
    </row>
    <row r="822" spans="5:5" x14ac:dyDescent="0.25">
      <c r="E822" s="10"/>
    </row>
    <row r="823" spans="5:5" x14ac:dyDescent="0.25">
      <c r="E823" s="10"/>
    </row>
    <row r="824" spans="5:5" x14ac:dyDescent="0.25">
      <c r="E824" s="10"/>
    </row>
    <row r="825" spans="5:5" x14ac:dyDescent="0.25">
      <c r="E825" s="10"/>
    </row>
    <row r="826" spans="5:5" x14ac:dyDescent="0.25">
      <c r="E826" s="10"/>
    </row>
    <row r="827" spans="5:5" x14ac:dyDescent="0.25">
      <c r="E827" s="10"/>
    </row>
    <row r="828" spans="5:5" x14ac:dyDescent="0.25">
      <c r="E828" s="10"/>
    </row>
    <row r="829" spans="5:5" x14ac:dyDescent="0.25">
      <c r="E829" s="10"/>
    </row>
    <row r="830" spans="5:5" x14ac:dyDescent="0.25">
      <c r="E830" s="10"/>
    </row>
    <row r="831" spans="5:5" x14ac:dyDescent="0.25">
      <c r="E831" s="10"/>
    </row>
    <row r="832" spans="5:5" x14ac:dyDescent="0.25">
      <c r="E832" s="10"/>
    </row>
    <row r="833" spans="5:5" x14ac:dyDescent="0.25">
      <c r="E833" s="10"/>
    </row>
    <row r="834" spans="5:5" x14ac:dyDescent="0.25">
      <c r="E834" s="10"/>
    </row>
    <row r="835" spans="5:5" x14ac:dyDescent="0.25">
      <c r="E835" s="10"/>
    </row>
    <row r="836" spans="5:5" x14ac:dyDescent="0.25">
      <c r="E836" s="10"/>
    </row>
    <row r="837" spans="5:5" x14ac:dyDescent="0.25">
      <c r="E837" s="10"/>
    </row>
    <row r="838" spans="5:5" x14ac:dyDescent="0.25">
      <c r="E838" s="10"/>
    </row>
    <row r="839" spans="5:5" x14ac:dyDescent="0.25">
      <c r="E839" s="10"/>
    </row>
    <row r="840" spans="5:5" x14ac:dyDescent="0.25">
      <c r="E840" s="10"/>
    </row>
    <row r="841" spans="5:5" x14ac:dyDescent="0.25">
      <c r="E841" s="10"/>
    </row>
    <row r="842" spans="5:5" x14ac:dyDescent="0.25">
      <c r="E842" s="10"/>
    </row>
    <row r="843" spans="5:5" x14ac:dyDescent="0.25">
      <c r="E843" s="10"/>
    </row>
    <row r="844" spans="5:5" x14ac:dyDescent="0.25">
      <c r="E844" s="10"/>
    </row>
    <row r="845" spans="5:5" x14ac:dyDescent="0.25">
      <c r="E845" s="10"/>
    </row>
    <row r="846" spans="5:5" x14ac:dyDescent="0.25">
      <c r="E846" s="10"/>
    </row>
    <row r="847" spans="5:5" x14ac:dyDescent="0.25">
      <c r="E847" s="10"/>
    </row>
    <row r="848" spans="5:5" x14ac:dyDescent="0.25">
      <c r="E848" s="10"/>
    </row>
    <row r="849" spans="5:5" x14ac:dyDescent="0.25">
      <c r="E849" s="10"/>
    </row>
    <row r="850" spans="5:5" x14ac:dyDescent="0.25">
      <c r="E850" s="10"/>
    </row>
    <row r="851" spans="5:5" x14ac:dyDescent="0.25">
      <c r="E851" s="10"/>
    </row>
    <row r="852" spans="5:5" x14ac:dyDescent="0.25">
      <c r="E852" s="10"/>
    </row>
    <row r="853" spans="5:5" x14ac:dyDescent="0.25">
      <c r="E853" s="10"/>
    </row>
    <row r="854" spans="5:5" x14ac:dyDescent="0.25">
      <c r="E854" s="10"/>
    </row>
    <row r="855" spans="5:5" x14ac:dyDescent="0.25">
      <c r="E855" s="10"/>
    </row>
    <row r="856" spans="5:5" x14ac:dyDescent="0.25">
      <c r="E856" s="10"/>
    </row>
    <row r="857" spans="5:5" x14ac:dyDescent="0.25">
      <c r="E857" s="10"/>
    </row>
    <row r="858" spans="5:5" x14ac:dyDescent="0.25">
      <c r="E858" s="10"/>
    </row>
    <row r="859" spans="5:5" x14ac:dyDescent="0.25">
      <c r="E859" s="10"/>
    </row>
    <row r="860" spans="5:5" x14ac:dyDescent="0.25">
      <c r="E860" s="10"/>
    </row>
    <row r="861" spans="5:5" x14ac:dyDescent="0.25">
      <c r="E861" s="10"/>
    </row>
    <row r="862" spans="5:5" x14ac:dyDescent="0.25">
      <c r="E862" s="10"/>
    </row>
    <row r="863" spans="5:5" x14ac:dyDescent="0.25">
      <c r="E863" s="10"/>
    </row>
    <row r="864" spans="5:5" x14ac:dyDescent="0.25">
      <c r="E864" s="10"/>
    </row>
    <row r="865" spans="5:5" x14ac:dyDescent="0.25">
      <c r="E865" s="10"/>
    </row>
    <row r="866" spans="5:5" x14ac:dyDescent="0.25">
      <c r="E866" s="10"/>
    </row>
    <row r="867" spans="5:5" x14ac:dyDescent="0.25">
      <c r="E867" s="10"/>
    </row>
    <row r="868" spans="5:5" x14ac:dyDescent="0.25">
      <c r="E868" s="10"/>
    </row>
    <row r="869" spans="5:5" x14ac:dyDescent="0.25">
      <c r="E869" s="10"/>
    </row>
    <row r="870" spans="5:5" x14ac:dyDescent="0.25">
      <c r="E870" s="10"/>
    </row>
    <row r="871" spans="5:5" x14ac:dyDescent="0.25">
      <c r="E871" s="10"/>
    </row>
    <row r="872" spans="5:5" x14ac:dyDescent="0.25">
      <c r="E872" s="10"/>
    </row>
    <row r="873" spans="5:5" x14ac:dyDescent="0.25">
      <c r="E873" s="10"/>
    </row>
    <row r="874" spans="5:5" x14ac:dyDescent="0.25">
      <c r="E874" s="10"/>
    </row>
    <row r="875" spans="5:5" x14ac:dyDescent="0.25">
      <c r="E875" s="10"/>
    </row>
    <row r="876" spans="5:5" x14ac:dyDescent="0.25">
      <c r="E876" s="10"/>
    </row>
    <row r="877" spans="5:5" x14ac:dyDescent="0.25">
      <c r="E877" s="10"/>
    </row>
    <row r="878" spans="5:5" x14ac:dyDescent="0.25">
      <c r="E878" s="10"/>
    </row>
    <row r="879" spans="5:5" x14ac:dyDescent="0.25">
      <c r="E879" s="10"/>
    </row>
    <row r="880" spans="5:5" x14ac:dyDescent="0.25">
      <c r="E880" s="10"/>
    </row>
    <row r="881" spans="5:5" x14ac:dyDescent="0.25">
      <c r="E881" s="10"/>
    </row>
    <row r="882" spans="5:5" x14ac:dyDescent="0.25">
      <c r="E882" s="10"/>
    </row>
    <row r="883" spans="5:5" x14ac:dyDescent="0.25">
      <c r="E883" s="10"/>
    </row>
    <row r="884" spans="5:5" x14ac:dyDescent="0.25">
      <c r="E884" s="10"/>
    </row>
    <row r="885" spans="5:5" x14ac:dyDescent="0.25">
      <c r="E885" s="10"/>
    </row>
    <row r="886" spans="5:5" x14ac:dyDescent="0.25">
      <c r="E886" s="10"/>
    </row>
    <row r="887" spans="5:5" x14ac:dyDescent="0.25">
      <c r="E887" s="10"/>
    </row>
    <row r="888" spans="5:5" x14ac:dyDescent="0.25">
      <c r="E888" s="10"/>
    </row>
    <row r="889" spans="5:5" x14ac:dyDescent="0.25">
      <c r="E889" s="10"/>
    </row>
    <row r="890" spans="5:5" x14ac:dyDescent="0.25">
      <c r="E890" s="10"/>
    </row>
    <row r="891" spans="5:5" x14ac:dyDescent="0.25">
      <c r="E891" s="10"/>
    </row>
    <row r="892" spans="5:5" x14ac:dyDescent="0.25">
      <c r="E892" s="10"/>
    </row>
    <row r="893" spans="5:5" x14ac:dyDescent="0.25">
      <c r="E893" s="10"/>
    </row>
    <row r="894" spans="5:5" x14ac:dyDescent="0.25">
      <c r="E894" s="10"/>
    </row>
    <row r="895" spans="5:5" x14ac:dyDescent="0.25">
      <c r="E895" s="10"/>
    </row>
    <row r="896" spans="5:5" x14ac:dyDescent="0.25">
      <c r="E896" s="10"/>
    </row>
    <row r="897" spans="5:5" x14ac:dyDescent="0.25">
      <c r="E897" s="10"/>
    </row>
    <row r="898" spans="5:5" x14ac:dyDescent="0.25">
      <c r="E898" s="10"/>
    </row>
    <row r="899" spans="5:5" x14ac:dyDescent="0.25">
      <c r="E899" s="10"/>
    </row>
    <row r="900" spans="5:5" x14ac:dyDescent="0.25">
      <c r="E900" s="10"/>
    </row>
    <row r="901" spans="5:5" x14ac:dyDescent="0.25">
      <c r="E901" s="10"/>
    </row>
    <row r="902" spans="5:5" x14ac:dyDescent="0.25">
      <c r="E902" s="10"/>
    </row>
    <row r="903" spans="5:5" x14ac:dyDescent="0.25">
      <c r="E903" s="10"/>
    </row>
    <row r="904" spans="5:5" x14ac:dyDescent="0.25">
      <c r="E904" s="10"/>
    </row>
    <row r="905" spans="5:5" x14ac:dyDescent="0.25">
      <c r="E905" s="10"/>
    </row>
    <row r="906" spans="5:5" x14ac:dyDescent="0.25">
      <c r="E906" s="10"/>
    </row>
    <row r="907" spans="5:5" x14ac:dyDescent="0.25">
      <c r="E907" s="10"/>
    </row>
    <row r="908" spans="5:5" x14ac:dyDescent="0.25">
      <c r="E908" s="10"/>
    </row>
    <row r="909" spans="5:5" x14ac:dyDescent="0.25">
      <c r="E909" s="10"/>
    </row>
    <row r="910" spans="5:5" x14ac:dyDescent="0.25">
      <c r="E910" s="10"/>
    </row>
    <row r="911" spans="5:5" x14ac:dyDescent="0.25">
      <c r="E911" s="10"/>
    </row>
    <row r="912" spans="5:5" x14ac:dyDescent="0.25">
      <c r="E912" s="10"/>
    </row>
    <row r="913" spans="5:5" x14ac:dyDescent="0.25">
      <c r="E913" s="10"/>
    </row>
    <row r="914" spans="5:5" x14ac:dyDescent="0.25">
      <c r="E914" s="10"/>
    </row>
    <row r="915" spans="5:5" x14ac:dyDescent="0.25">
      <c r="E915" s="10"/>
    </row>
    <row r="916" spans="5:5" x14ac:dyDescent="0.25">
      <c r="E916" s="10"/>
    </row>
    <row r="917" spans="5:5" x14ac:dyDescent="0.25">
      <c r="E917" s="10"/>
    </row>
    <row r="918" spans="5:5" x14ac:dyDescent="0.25">
      <c r="E918" s="10"/>
    </row>
    <row r="919" spans="5:5" x14ac:dyDescent="0.25">
      <c r="E919" s="10"/>
    </row>
    <row r="920" spans="5:5" x14ac:dyDescent="0.25">
      <c r="E920" s="10"/>
    </row>
    <row r="921" spans="5:5" x14ac:dyDescent="0.25">
      <c r="E921" s="10"/>
    </row>
    <row r="922" spans="5:5" x14ac:dyDescent="0.25">
      <c r="E922" s="10"/>
    </row>
    <row r="923" spans="5:5" x14ac:dyDescent="0.25">
      <c r="E923" s="10"/>
    </row>
    <row r="924" spans="5:5" x14ac:dyDescent="0.25">
      <c r="E924" s="10"/>
    </row>
    <row r="925" spans="5:5" x14ac:dyDescent="0.25">
      <c r="E925" s="10"/>
    </row>
    <row r="926" spans="5:5" x14ac:dyDescent="0.25">
      <c r="E926" s="10"/>
    </row>
    <row r="927" spans="5:5" x14ac:dyDescent="0.25">
      <c r="E927" s="10"/>
    </row>
    <row r="928" spans="5:5" x14ac:dyDescent="0.25">
      <c r="E928" s="10"/>
    </row>
    <row r="929" spans="5:5" x14ac:dyDescent="0.25">
      <c r="E929" s="10"/>
    </row>
    <row r="930" spans="5:5" x14ac:dyDescent="0.25">
      <c r="E930" s="10"/>
    </row>
    <row r="931" spans="5:5" x14ac:dyDescent="0.25">
      <c r="E931" s="10"/>
    </row>
    <row r="932" spans="5:5" x14ac:dyDescent="0.25">
      <c r="E932" s="10"/>
    </row>
    <row r="933" spans="5:5" x14ac:dyDescent="0.25">
      <c r="E933" s="10"/>
    </row>
    <row r="934" spans="5:5" x14ac:dyDescent="0.25">
      <c r="E934" s="10"/>
    </row>
    <row r="935" spans="5:5" x14ac:dyDescent="0.25">
      <c r="E935" s="10"/>
    </row>
    <row r="936" spans="5:5" x14ac:dyDescent="0.25">
      <c r="E936" s="10"/>
    </row>
    <row r="937" spans="5:5" x14ac:dyDescent="0.25">
      <c r="E937" s="10"/>
    </row>
    <row r="938" spans="5:5" x14ac:dyDescent="0.25">
      <c r="E938" s="10"/>
    </row>
    <row r="939" spans="5:5" x14ac:dyDescent="0.25">
      <c r="E939" s="10"/>
    </row>
    <row r="940" spans="5:5" x14ac:dyDescent="0.25">
      <c r="E940" s="10"/>
    </row>
    <row r="941" spans="5:5" x14ac:dyDescent="0.25">
      <c r="E941" s="10"/>
    </row>
    <row r="942" spans="5:5" x14ac:dyDescent="0.25">
      <c r="E942" s="10"/>
    </row>
    <row r="943" spans="5:5" x14ac:dyDescent="0.25">
      <c r="E943" s="10"/>
    </row>
    <row r="944" spans="5:5" x14ac:dyDescent="0.25">
      <c r="E944" s="10"/>
    </row>
    <row r="945" spans="5:5" x14ac:dyDescent="0.25">
      <c r="E945" s="10"/>
    </row>
    <row r="946" spans="5:5" x14ac:dyDescent="0.25">
      <c r="E946" s="10"/>
    </row>
    <row r="947" spans="5:5" x14ac:dyDescent="0.25">
      <c r="E947" s="10"/>
    </row>
    <row r="948" spans="5:5" x14ac:dyDescent="0.25">
      <c r="E948" s="10"/>
    </row>
    <row r="949" spans="5:5" x14ac:dyDescent="0.25">
      <c r="E949" s="10"/>
    </row>
    <row r="950" spans="5:5" x14ac:dyDescent="0.25">
      <c r="E950" s="10"/>
    </row>
    <row r="951" spans="5:5" x14ac:dyDescent="0.25">
      <c r="E951" s="10"/>
    </row>
    <row r="952" spans="5:5" x14ac:dyDescent="0.25">
      <c r="E952" s="10"/>
    </row>
    <row r="953" spans="5:5" x14ac:dyDescent="0.25">
      <c r="E953" s="10"/>
    </row>
    <row r="954" spans="5:5" x14ac:dyDescent="0.25">
      <c r="E954" s="10"/>
    </row>
    <row r="955" spans="5:5" x14ac:dyDescent="0.25">
      <c r="E955" s="10"/>
    </row>
    <row r="956" spans="5:5" x14ac:dyDescent="0.25">
      <c r="E956" s="10"/>
    </row>
    <row r="957" spans="5:5" x14ac:dyDescent="0.25">
      <c r="E957" s="10"/>
    </row>
    <row r="958" spans="5:5" x14ac:dyDescent="0.25">
      <c r="E958" s="10"/>
    </row>
    <row r="959" spans="5:5" x14ac:dyDescent="0.25">
      <c r="E959" s="10"/>
    </row>
    <row r="960" spans="5:5" x14ac:dyDescent="0.25">
      <c r="E960" s="10"/>
    </row>
    <row r="961" spans="5:5" x14ac:dyDescent="0.25">
      <c r="E961" s="10"/>
    </row>
    <row r="962" spans="5:5" x14ac:dyDescent="0.25">
      <c r="E962" s="10"/>
    </row>
    <row r="963" spans="5:5" x14ac:dyDescent="0.25">
      <c r="E963" s="10"/>
    </row>
    <row r="964" spans="5:5" x14ac:dyDescent="0.25">
      <c r="E964" s="10"/>
    </row>
    <row r="965" spans="5:5" x14ac:dyDescent="0.25">
      <c r="E965" s="10"/>
    </row>
    <row r="966" spans="5:5" x14ac:dyDescent="0.25">
      <c r="E966" s="10"/>
    </row>
    <row r="967" spans="5:5" x14ac:dyDescent="0.25">
      <c r="E967" s="10"/>
    </row>
    <row r="968" spans="5:5" x14ac:dyDescent="0.25">
      <c r="E968" s="10"/>
    </row>
    <row r="969" spans="5:5" x14ac:dyDescent="0.25">
      <c r="E969" s="10"/>
    </row>
    <row r="970" spans="5:5" x14ac:dyDescent="0.25">
      <c r="E970" s="10"/>
    </row>
    <row r="971" spans="5:5" x14ac:dyDescent="0.25">
      <c r="E971" s="10"/>
    </row>
    <row r="972" spans="5:5" x14ac:dyDescent="0.25">
      <c r="E972" s="10"/>
    </row>
    <row r="973" spans="5:5" x14ac:dyDescent="0.25">
      <c r="E973" s="10"/>
    </row>
    <row r="974" spans="5:5" x14ac:dyDescent="0.25">
      <c r="E974" s="10"/>
    </row>
    <row r="975" spans="5:5" x14ac:dyDescent="0.25">
      <c r="E975" s="10"/>
    </row>
    <row r="976" spans="5:5" x14ac:dyDescent="0.25">
      <c r="E976" s="10"/>
    </row>
    <row r="977" spans="5:5" x14ac:dyDescent="0.25">
      <c r="E977" s="10"/>
    </row>
    <row r="978" spans="5:5" x14ac:dyDescent="0.25">
      <c r="E978" s="10"/>
    </row>
    <row r="979" spans="5:5" x14ac:dyDescent="0.25">
      <c r="E979" s="10"/>
    </row>
    <row r="980" spans="5:5" x14ac:dyDescent="0.25">
      <c r="E980" s="10"/>
    </row>
    <row r="981" spans="5:5" x14ac:dyDescent="0.25">
      <c r="E981" s="10"/>
    </row>
    <row r="982" spans="5:5" x14ac:dyDescent="0.25">
      <c r="E982" s="10"/>
    </row>
    <row r="983" spans="5:5" x14ac:dyDescent="0.25">
      <c r="E983" s="10"/>
    </row>
    <row r="984" spans="5:5" x14ac:dyDescent="0.25">
      <c r="E984" s="10"/>
    </row>
    <row r="985" spans="5:5" x14ac:dyDescent="0.25">
      <c r="E985" s="10"/>
    </row>
    <row r="986" spans="5:5" x14ac:dyDescent="0.25">
      <c r="E986" s="10"/>
    </row>
    <row r="987" spans="5:5" x14ac:dyDescent="0.25">
      <c r="E987" s="10"/>
    </row>
    <row r="988" spans="5:5" x14ac:dyDescent="0.25">
      <c r="E988" s="10"/>
    </row>
    <row r="989" spans="5:5" x14ac:dyDescent="0.25">
      <c r="E989" s="10"/>
    </row>
    <row r="990" spans="5:5" x14ac:dyDescent="0.25">
      <c r="E990" s="10"/>
    </row>
    <row r="991" spans="5:5" x14ac:dyDescent="0.25">
      <c r="E991" s="10"/>
    </row>
    <row r="992" spans="5:5" x14ac:dyDescent="0.25">
      <c r="E992" s="10"/>
    </row>
    <row r="993" spans="5:5" x14ac:dyDescent="0.25">
      <c r="E993" s="10"/>
    </row>
    <row r="994" spans="5:5" x14ac:dyDescent="0.25">
      <c r="E994" s="10"/>
    </row>
    <row r="995" spans="5:5" x14ac:dyDescent="0.25">
      <c r="E995" s="10"/>
    </row>
    <row r="996" spans="5:5" x14ac:dyDescent="0.25">
      <c r="E996" s="10"/>
    </row>
    <row r="997" spans="5:5" x14ac:dyDescent="0.25">
      <c r="E997" s="10"/>
    </row>
    <row r="998" spans="5:5" x14ac:dyDescent="0.25">
      <c r="E998" s="10"/>
    </row>
    <row r="999" spans="5:5" x14ac:dyDescent="0.25">
      <c r="E999" s="10"/>
    </row>
    <row r="1000" spans="5:5" x14ac:dyDescent="0.25">
      <c r="E1000" s="10"/>
    </row>
    <row r="1001" spans="5:5" x14ac:dyDescent="0.25">
      <c r="E1001" s="10"/>
    </row>
    <row r="1002" spans="5:5" x14ac:dyDescent="0.25">
      <c r="E1002" s="10"/>
    </row>
    <row r="1003" spans="5:5" x14ac:dyDescent="0.25">
      <c r="E1003" s="10"/>
    </row>
    <row r="1004" spans="5:5" x14ac:dyDescent="0.25">
      <c r="E1004" s="10"/>
    </row>
    <row r="1005" spans="5:5" x14ac:dyDescent="0.25">
      <c r="E1005" s="10"/>
    </row>
    <row r="1006" spans="5:5" x14ac:dyDescent="0.25">
      <c r="E1006" s="10"/>
    </row>
    <row r="1007" spans="5:5" x14ac:dyDescent="0.25">
      <c r="E1007" s="10"/>
    </row>
    <row r="1008" spans="5:5" x14ac:dyDescent="0.25">
      <c r="E1008" s="10"/>
    </row>
    <row r="1009" spans="5:5" x14ac:dyDescent="0.25">
      <c r="E1009" s="10"/>
    </row>
    <row r="1010" spans="5:5" x14ac:dyDescent="0.25">
      <c r="E1010" s="10"/>
    </row>
    <row r="1011" spans="5:5" x14ac:dyDescent="0.25">
      <c r="E1011" s="10"/>
    </row>
    <row r="1012" spans="5:5" x14ac:dyDescent="0.25">
      <c r="E1012" s="10"/>
    </row>
    <row r="1013" spans="5:5" x14ac:dyDescent="0.25">
      <c r="E1013" s="10"/>
    </row>
    <row r="1014" spans="5:5" x14ac:dyDescent="0.25">
      <c r="E1014" s="10"/>
    </row>
    <row r="1015" spans="5:5" x14ac:dyDescent="0.25">
      <c r="E1015" s="10"/>
    </row>
    <row r="1016" spans="5:5" x14ac:dyDescent="0.25">
      <c r="E1016" s="10"/>
    </row>
    <row r="1017" spans="5:5" x14ac:dyDescent="0.25">
      <c r="E1017" s="10"/>
    </row>
    <row r="1018" spans="5:5" x14ac:dyDescent="0.25">
      <c r="E1018" s="10"/>
    </row>
    <row r="1019" spans="5:5" x14ac:dyDescent="0.25">
      <c r="E1019" s="10"/>
    </row>
    <row r="1020" spans="5:5" x14ac:dyDescent="0.25">
      <c r="E1020" s="10"/>
    </row>
    <row r="1021" spans="5:5" x14ac:dyDescent="0.25">
      <c r="E1021" s="10"/>
    </row>
    <row r="1022" spans="5:5" x14ac:dyDescent="0.25">
      <c r="E1022" s="10"/>
    </row>
    <row r="1023" spans="5:5" x14ac:dyDescent="0.25">
      <c r="E1023" s="10"/>
    </row>
    <row r="1024" spans="5:5" x14ac:dyDescent="0.25">
      <c r="E1024" s="10"/>
    </row>
    <row r="1025" spans="5:5" x14ac:dyDescent="0.25">
      <c r="E1025" s="10"/>
    </row>
    <row r="1026" spans="5:5" x14ac:dyDescent="0.25">
      <c r="E1026" s="10"/>
    </row>
    <row r="1027" spans="5:5" x14ac:dyDescent="0.25">
      <c r="E1027" s="10"/>
    </row>
    <row r="1028" spans="5:5" x14ac:dyDescent="0.25">
      <c r="E1028" s="10"/>
    </row>
    <row r="1029" spans="5:5" x14ac:dyDescent="0.25">
      <c r="E1029" s="10"/>
    </row>
    <row r="1030" spans="5:5" x14ac:dyDescent="0.25">
      <c r="E1030" s="10"/>
    </row>
    <row r="1031" spans="5:5" x14ac:dyDescent="0.25">
      <c r="E1031" s="10"/>
    </row>
    <row r="1032" spans="5:5" x14ac:dyDescent="0.25">
      <c r="E1032" s="10"/>
    </row>
    <row r="1033" spans="5:5" x14ac:dyDescent="0.25">
      <c r="E1033" s="10"/>
    </row>
    <row r="1034" spans="5:5" x14ac:dyDescent="0.25">
      <c r="E1034" s="10"/>
    </row>
    <row r="1035" spans="5:5" x14ac:dyDescent="0.25">
      <c r="E1035" s="10"/>
    </row>
    <row r="1036" spans="5:5" x14ac:dyDescent="0.25">
      <c r="E1036" s="10"/>
    </row>
    <row r="1037" spans="5:5" x14ac:dyDescent="0.25">
      <c r="E1037" s="10"/>
    </row>
    <row r="1038" spans="5:5" x14ac:dyDescent="0.25">
      <c r="E1038" s="10"/>
    </row>
    <row r="1039" spans="5:5" x14ac:dyDescent="0.25">
      <c r="E1039" s="10"/>
    </row>
    <row r="1040" spans="5:5" x14ac:dyDescent="0.25">
      <c r="E1040" s="10"/>
    </row>
    <row r="1041" spans="5:5" x14ac:dyDescent="0.25">
      <c r="E1041" s="10"/>
    </row>
    <row r="1042" spans="5:5" x14ac:dyDescent="0.25">
      <c r="E1042" s="10"/>
    </row>
    <row r="1043" spans="5:5" x14ac:dyDescent="0.25">
      <c r="E1043" s="10"/>
    </row>
    <row r="1044" spans="5:5" x14ac:dyDescent="0.25">
      <c r="E1044" s="10"/>
    </row>
    <row r="1045" spans="5:5" x14ac:dyDescent="0.25">
      <c r="E1045" s="10"/>
    </row>
    <row r="1046" spans="5:5" x14ac:dyDescent="0.25">
      <c r="E1046" s="10"/>
    </row>
    <row r="1047" spans="5:5" x14ac:dyDescent="0.25">
      <c r="E1047" s="10"/>
    </row>
    <row r="1048" spans="5:5" x14ac:dyDescent="0.25">
      <c r="E1048" s="10"/>
    </row>
    <row r="1049" spans="5:5" x14ac:dyDescent="0.25">
      <c r="E1049" s="10"/>
    </row>
    <row r="1050" spans="5:5" x14ac:dyDescent="0.25">
      <c r="E1050" s="10"/>
    </row>
    <row r="1051" spans="5:5" x14ac:dyDescent="0.25">
      <c r="E1051" s="10"/>
    </row>
    <row r="1052" spans="5:5" x14ac:dyDescent="0.25">
      <c r="E1052" s="10"/>
    </row>
    <row r="1053" spans="5:5" x14ac:dyDescent="0.25">
      <c r="E1053" s="10"/>
    </row>
    <row r="1054" spans="5:5" x14ac:dyDescent="0.25">
      <c r="E1054" s="10"/>
    </row>
    <row r="1055" spans="5:5" x14ac:dyDescent="0.25">
      <c r="E1055" s="10"/>
    </row>
    <row r="1056" spans="5:5" x14ac:dyDescent="0.25">
      <c r="E1056" s="10"/>
    </row>
    <row r="1057" spans="5:5" x14ac:dyDescent="0.25">
      <c r="E1057" s="10"/>
    </row>
    <row r="1058" spans="5:5" x14ac:dyDescent="0.25">
      <c r="E1058" s="10"/>
    </row>
    <row r="1059" spans="5:5" x14ac:dyDescent="0.25">
      <c r="E1059" s="10"/>
    </row>
    <row r="1060" spans="5:5" x14ac:dyDescent="0.25">
      <c r="E1060" s="10"/>
    </row>
    <row r="1061" spans="5:5" x14ac:dyDescent="0.25">
      <c r="E1061" s="10"/>
    </row>
    <row r="1062" spans="5:5" x14ac:dyDescent="0.25">
      <c r="E1062" s="10"/>
    </row>
    <row r="1063" spans="5:5" x14ac:dyDescent="0.25">
      <c r="E1063" s="10"/>
    </row>
    <row r="1064" spans="5:5" x14ac:dyDescent="0.25">
      <c r="E1064" s="10"/>
    </row>
    <row r="1065" spans="5:5" x14ac:dyDescent="0.25">
      <c r="E1065" s="10"/>
    </row>
    <row r="1066" spans="5:5" x14ac:dyDescent="0.25">
      <c r="E1066" s="10"/>
    </row>
    <row r="1067" spans="5:5" x14ac:dyDescent="0.25">
      <c r="E1067" s="10"/>
    </row>
    <row r="1068" spans="5:5" x14ac:dyDescent="0.25">
      <c r="E1068" s="10"/>
    </row>
    <row r="1069" spans="5:5" x14ac:dyDescent="0.25">
      <c r="E1069" s="10"/>
    </row>
    <row r="1070" spans="5:5" x14ac:dyDescent="0.25">
      <c r="E1070" s="10"/>
    </row>
    <row r="1071" spans="5:5" x14ac:dyDescent="0.25">
      <c r="E1071" s="10"/>
    </row>
    <row r="1072" spans="5:5" x14ac:dyDescent="0.25">
      <c r="E1072" s="10"/>
    </row>
    <row r="1073" spans="5:5" x14ac:dyDescent="0.25">
      <c r="E1073" s="10"/>
    </row>
    <row r="1074" spans="5:5" x14ac:dyDescent="0.25">
      <c r="E1074" s="10"/>
    </row>
    <row r="1075" spans="5:5" x14ac:dyDescent="0.25">
      <c r="E1075" s="10"/>
    </row>
    <row r="1076" spans="5:5" x14ac:dyDescent="0.25">
      <c r="E1076" s="10"/>
    </row>
    <row r="1077" spans="5:5" x14ac:dyDescent="0.25">
      <c r="E1077" s="10"/>
    </row>
    <row r="1078" spans="5:5" x14ac:dyDescent="0.25">
      <c r="E1078" s="10"/>
    </row>
    <row r="1079" spans="5:5" x14ac:dyDescent="0.25">
      <c r="E1079" s="10"/>
    </row>
    <row r="1080" spans="5:5" x14ac:dyDescent="0.25">
      <c r="E1080" s="10"/>
    </row>
    <row r="1081" spans="5:5" x14ac:dyDescent="0.25">
      <c r="E1081" s="10"/>
    </row>
    <row r="1082" spans="5:5" x14ac:dyDescent="0.25">
      <c r="E1082" s="10"/>
    </row>
    <row r="1083" spans="5:5" x14ac:dyDescent="0.25">
      <c r="E1083" s="10"/>
    </row>
    <row r="1084" spans="5:5" x14ac:dyDescent="0.25">
      <c r="E1084" s="10"/>
    </row>
    <row r="1085" spans="5:5" x14ac:dyDescent="0.25">
      <c r="E1085" s="10"/>
    </row>
    <row r="1086" spans="5:5" x14ac:dyDescent="0.25">
      <c r="E1086" s="10"/>
    </row>
    <row r="1087" spans="5:5" x14ac:dyDescent="0.25">
      <c r="E1087" s="10"/>
    </row>
    <row r="1088" spans="5:5" x14ac:dyDescent="0.25">
      <c r="E1088" s="10"/>
    </row>
    <row r="1089" spans="5:5" x14ac:dyDescent="0.25">
      <c r="E1089" s="10"/>
    </row>
    <row r="1090" spans="5:5" x14ac:dyDescent="0.25">
      <c r="E1090" s="10"/>
    </row>
    <row r="1091" spans="5:5" x14ac:dyDescent="0.25">
      <c r="E1091" s="10"/>
    </row>
    <row r="1092" spans="5:5" x14ac:dyDescent="0.25">
      <c r="E1092" s="10"/>
    </row>
    <row r="1093" spans="5:5" x14ac:dyDescent="0.25">
      <c r="E1093" s="10"/>
    </row>
    <row r="1094" spans="5:5" x14ac:dyDescent="0.25">
      <c r="E1094" s="10"/>
    </row>
    <row r="1095" spans="5:5" x14ac:dyDescent="0.25">
      <c r="E1095" s="10"/>
    </row>
    <row r="1096" spans="5:5" x14ac:dyDescent="0.25">
      <c r="E1096" s="10"/>
    </row>
    <row r="1097" spans="5:5" x14ac:dyDescent="0.25">
      <c r="E1097" s="10"/>
    </row>
    <row r="1098" spans="5:5" x14ac:dyDescent="0.25">
      <c r="E1098" s="10"/>
    </row>
    <row r="1099" spans="5:5" x14ac:dyDescent="0.25">
      <c r="E1099" s="10"/>
    </row>
    <row r="1100" spans="5:5" x14ac:dyDescent="0.25">
      <c r="E1100" s="10"/>
    </row>
    <row r="1101" spans="5:5" x14ac:dyDescent="0.25">
      <c r="E1101" s="10"/>
    </row>
    <row r="1102" spans="5:5" x14ac:dyDescent="0.25">
      <c r="E1102" s="10"/>
    </row>
    <row r="1103" spans="5:5" x14ac:dyDescent="0.25">
      <c r="E1103" s="10"/>
    </row>
    <row r="1104" spans="5:5" x14ac:dyDescent="0.25">
      <c r="E1104" s="10"/>
    </row>
    <row r="1105" spans="5:5" x14ac:dyDescent="0.25">
      <c r="E1105" s="10"/>
    </row>
    <row r="1106" spans="5:5" x14ac:dyDescent="0.25">
      <c r="E1106" s="10"/>
    </row>
    <row r="1107" spans="5:5" x14ac:dyDescent="0.25">
      <c r="E1107" s="10"/>
    </row>
    <row r="1108" spans="5:5" x14ac:dyDescent="0.25">
      <c r="E1108" s="10"/>
    </row>
    <row r="1109" spans="5:5" x14ac:dyDescent="0.25">
      <c r="E1109" s="10"/>
    </row>
    <row r="1110" spans="5:5" x14ac:dyDescent="0.25">
      <c r="E1110" s="10"/>
    </row>
    <row r="1111" spans="5:5" x14ac:dyDescent="0.25">
      <c r="E1111" s="10"/>
    </row>
    <row r="1112" spans="5:5" x14ac:dyDescent="0.25">
      <c r="E1112" s="10"/>
    </row>
    <row r="1113" spans="5:5" x14ac:dyDescent="0.25">
      <c r="E1113" s="10"/>
    </row>
    <row r="1114" spans="5:5" x14ac:dyDescent="0.25">
      <c r="E1114" s="10"/>
    </row>
    <row r="1115" spans="5:5" x14ac:dyDescent="0.25">
      <c r="E1115" s="10"/>
    </row>
    <row r="1116" spans="5:5" x14ac:dyDescent="0.25">
      <c r="E1116" s="10"/>
    </row>
    <row r="1117" spans="5:5" x14ac:dyDescent="0.25">
      <c r="E1117" s="10"/>
    </row>
    <row r="1118" spans="5:5" x14ac:dyDescent="0.25">
      <c r="E1118" s="10"/>
    </row>
    <row r="1119" spans="5:5" x14ac:dyDescent="0.25">
      <c r="E1119" s="10"/>
    </row>
    <row r="1120" spans="5:5" x14ac:dyDescent="0.25">
      <c r="E1120" s="10"/>
    </row>
    <row r="1121" spans="5:5" x14ac:dyDescent="0.25">
      <c r="E1121" s="10"/>
    </row>
    <row r="1122" spans="5:5" x14ac:dyDescent="0.25">
      <c r="E1122" s="10"/>
    </row>
    <row r="1123" spans="5:5" x14ac:dyDescent="0.25">
      <c r="E1123" s="10"/>
    </row>
    <row r="1124" spans="5:5" x14ac:dyDescent="0.25">
      <c r="E1124" s="10"/>
    </row>
    <row r="1125" spans="5:5" x14ac:dyDescent="0.25">
      <c r="E1125" s="10"/>
    </row>
    <row r="1126" spans="5:5" x14ac:dyDescent="0.25">
      <c r="E1126" s="10"/>
    </row>
    <row r="1127" spans="5:5" x14ac:dyDescent="0.25">
      <c r="E1127" s="10"/>
    </row>
    <row r="1128" spans="5:5" x14ac:dyDescent="0.25">
      <c r="E1128" s="10"/>
    </row>
    <row r="1129" spans="5:5" x14ac:dyDescent="0.25">
      <c r="E1129" s="10"/>
    </row>
    <row r="1130" spans="5:5" x14ac:dyDescent="0.25">
      <c r="E1130" s="10"/>
    </row>
    <row r="1131" spans="5:5" x14ac:dyDescent="0.25">
      <c r="E1131" s="10"/>
    </row>
    <row r="1132" spans="5:5" x14ac:dyDescent="0.25">
      <c r="E1132" s="10"/>
    </row>
    <row r="1133" spans="5:5" x14ac:dyDescent="0.25">
      <c r="E1133" s="10"/>
    </row>
    <row r="1134" spans="5:5" x14ac:dyDescent="0.25">
      <c r="E1134" s="10"/>
    </row>
    <row r="1135" spans="5:5" x14ac:dyDescent="0.25">
      <c r="E1135" s="10"/>
    </row>
    <row r="1136" spans="5:5" x14ac:dyDescent="0.25">
      <c r="E1136" s="10"/>
    </row>
    <row r="1137" spans="5:5" x14ac:dyDescent="0.25">
      <c r="E1137" s="10"/>
    </row>
    <row r="1138" spans="5:5" x14ac:dyDescent="0.25">
      <c r="E1138" s="10"/>
    </row>
    <row r="1139" spans="5:5" x14ac:dyDescent="0.25">
      <c r="E1139" s="10"/>
    </row>
    <row r="1140" spans="5:5" x14ac:dyDescent="0.25">
      <c r="E1140" s="10"/>
    </row>
    <row r="1141" spans="5:5" x14ac:dyDescent="0.25">
      <c r="E1141" s="10"/>
    </row>
    <row r="1142" spans="5:5" x14ac:dyDescent="0.25">
      <c r="E1142" s="10"/>
    </row>
    <row r="1143" spans="5:5" x14ac:dyDescent="0.25">
      <c r="E1143" s="10"/>
    </row>
    <row r="1144" spans="5:5" x14ac:dyDescent="0.25">
      <c r="E1144" s="10"/>
    </row>
    <row r="1145" spans="5:5" x14ac:dyDescent="0.25">
      <c r="E1145" s="10"/>
    </row>
    <row r="1146" spans="5:5" x14ac:dyDescent="0.25">
      <c r="E1146" s="10"/>
    </row>
    <row r="1147" spans="5:5" x14ac:dyDescent="0.25">
      <c r="E1147" s="10"/>
    </row>
    <row r="1148" spans="5:5" x14ac:dyDescent="0.25">
      <c r="E1148" s="10"/>
    </row>
    <row r="1149" spans="5:5" x14ac:dyDescent="0.25">
      <c r="E1149" s="10"/>
    </row>
    <row r="1150" spans="5:5" x14ac:dyDescent="0.25">
      <c r="E1150" s="10"/>
    </row>
    <row r="1151" spans="5:5" x14ac:dyDescent="0.25">
      <c r="E1151" s="10"/>
    </row>
    <row r="1152" spans="5:5" x14ac:dyDescent="0.25">
      <c r="E1152" s="10"/>
    </row>
    <row r="1153" spans="5:5" x14ac:dyDescent="0.25">
      <c r="E1153" s="10"/>
    </row>
    <row r="1154" spans="5:5" x14ac:dyDescent="0.25">
      <c r="E1154" s="10"/>
    </row>
    <row r="1155" spans="5:5" x14ac:dyDescent="0.25">
      <c r="E1155" s="10"/>
    </row>
    <row r="1156" spans="5:5" x14ac:dyDescent="0.25">
      <c r="E1156" s="10"/>
    </row>
    <row r="1157" spans="5:5" x14ac:dyDescent="0.25">
      <c r="E1157" s="10"/>
    </row>
    <row r="1158" spans="5:5" x14ac:dyDescent="0.25">
      <c r="E1158" s="10"/>
    </row>
    <row r="1159" spans="5:5" x14ac:dyDescent="0.25">
      <c r="E1159" s="10"/>
    </row>
    <row r="1160" spans="5:5" x14ac:dyDescent="0.25">
      <c r="E1160" s="10"/>
    </row>
    <row r="1161" spans="5:5" x14ac:dyDescent="0.25">
      <c r="E1161" s="10"/>
    </row>
    <row r="1162" spans="5:5" x14ac:dyDescent="0.25">
      <c r="E1162" s="10"/>
    </row>
    <row r="1163" spans="5:5" x14ac:dyDescent="0.25">
      <c r="E1163" s="10"/>
    </row>
    <row r="1164" spans="5:5" x14ac:dyDescent="0.25">
      <c r="E1164" s="10"/>
    </row>
    <row r="1165" spans="5:5" x14ac:dyDescent="0.25">
      <c r="E1165" s="10"/>
    </row>
    <row r="1166" spans="5:5" x14ac:dyDescent="0.25">
      <c r="E1166" s="10"/>
    </row>
    <row r="1167" spans="5:5" x14ac:dyDescent="0.25">
      <c r="E1167" s="10"/>
    </row>
    <row r="1168" spans="5:5" x14ac:dyDescent="0.25">
      <c r="E1168" s="10"/>
    </row>
    <row r="1169" spans="5:5" x14ac:dyDescent="0.25">
      <c r="E1169" s="10"/>
    </row>
    <row r="1170" spans="5:5" x14ac:dyDescent="0.25">
      <c r="E1170" s="10"/>
    </row>
    <row r="1171" spans="5:5" x14ac:dyDescent="0.25">
      <c r="E1171" s="10"/>
    </row>
    <row r="1172" spans="5:5" x14ac:dyDescent="0.25">
      <c r="E1172" s="10"/>
    </row>
    <row r="1173" spans="5:5" x14ac:dyDescent="0.25">
      <c r="E1173" s="10"/>
    </row>
    <row r="1174" spans="5:5" x14ac:dyDescent="0.25">
      <c r="E1174" s="10"/>
    </row>
    <row r="1175" spans="5:5" x14ac:dyDescent="0.25">
      <c r="E1175" s="10"/>
    </row>
    <row r="1176" spans="5:5" x14ac:dyDescent="0.25">
      <c r="E1176" s="10"/>
    </row>
    <row r="1177" spans="5:5" x14ac:dyDescent="0.25">
      <c r="E1177" s="10"/>
    </row>
    <row r="1178" spans="5:5" x14ac:dyDescent="0.25">
      <c r="E1178" s="10"/>
    </row>
    <row r="1179" spans="5:5" x14ac:dyDescent="0.25">
      <c r="E1179" s="10"/>
    </row>
    <row r="1180" spans="5:5" x14ac:dyDescent="0.25">
      <c r="E1180" s="10"/>
    </row>
    <row r="1181" spans="5:5" x14ac:dyDescent="0.25">
      <c r="E1181" s="10"/>
    </row>
    <row r="1182" spans="5:5" x14ac:dyDescent="0.25">
      <c r="E1182" s="10"/>
    </row>
    <row r="1183" spans="5:5" x14ac:dyDescent="0.25">
      <c r="E1183" s="10"/>
    </row>
    <row r="1184" spans="5:5" x14ac:dyDescent="0.25">
      <c r="E1184" s="10"/>
    </row>
    <row r="1185" spans="5:5" x14ac:dyDescent="0.25">
      <c r="E1185" s="10"/>
    </row>
    <row r="1186" spans="5:5" x14ac:dyDescent="0.25">
      <c r="E1186" s="10"/>
    </row>
    <row r="1187" spans="5:5" x14ac:dyDescent="0.25">
      <c r="E1187" s="10"/>
    </row>
    <row r="1188" spans="5:5" x14ac:dyDescent="0.25">
      <c r="E1188" s="10"/>
    </row>
    <row r="1189" spans="5:5" x14ac:dyDescent="0.25">
      <c r="E1189" s="10"/>
    </row>
    <row r="1190" spans="5:5" x14ac:dyDescent="0.25">
      <c r="E1190" s="10"/>
    </row>
    <row r="1191" spans="5:5" x14ac:dyDescent="0.25">
      <c r="E1191" s="10"/>
    </row>
    <row r="1192" spans="5:5" x14ac:dyDescent="0.25">
      <c r="E1192" s="10"/>
    </row>
    <row r="1193" spans="5:5" x14ac:dyDescent="0.25">
      <c r="E1193" s="10"/>
    </row>
    <row r="1194" spans="5:5" x14ac:dyDescent="0.25">
      <c r="E1194" s="10"/>
    </row>
    <row r="1195" spans="5:5" x14ac:dyDescent="0.25">
      <c r="E1195" s="10"/>
    </row>
    <row r="1196" spans="5:5" x14ac:dyDescent="0.25">
      <c r="E1196" s="10"/>
    </row>
    <row r="1197" spans="5:5" x14ac:dyDescent="0.25">
      <c r="E1197" s="10"/>
    </row>
    <row r="1198" spans="5:5" x14ac:dyDescent="0.25">
      <c r="E1198" s="10"/>
    </row>
    <row r="1199" spans="5:5" x14ac:dyDescent="0.25">
      <c r="E1199" s="10"/>
    </row>
    <row r="1200" spans="5:5" x14ac:dyDescent="0.25">
      <c r="E1200" s="10"/>
    </row>
    <row r="1201" spans="5:5" x14ac:dyDescent="0.25">
      <c r="E1201" s="10"/>
    </row>
    <row r="1202" spans="5:5" x14ac:dyDescent="0.25">
      <c r="E1202" s="10"/>
    </row>
    <row r="1203" spans="5:5" x14ac:dyDescent="0.25">
      <c r="E1203" s="10"/>
    </row>
    <row r="1204" spans="5:5" x14ac:dyDescent="0.25">
      <c r="E1204" s="10"/>
    </row>
    <row r="1205" spans="5:5" x14ac:dyDescent="0.25">
      <c r="E1205" s="10"/>
    </row>
    <row r="1206" spans="5:5" x14ac:dyDescent="0.25">
      <c r="E1206" s="10"/>
    </row>
    <row r="1207" spans="5:5" x14ac:dyDescent="0.25">
      <c r="E1207" s="10"/>
    </row>
    <row r="1208" spans="5:5" x14ac:dyDescent="0.25">
      <c r="E1208" s="10"/>
    </row>
    <row r="1209" spans="5:5" x14ac:dyDescent="0.25">
      <c r="E1209" s="10"/>
    </row>
    <row r="1210" spans="5:5" x14ac:dyDescent="0.25">
      <c r="E1210" s="10"/>
    </row>
    <row r="1211" spans="5:5" x14ac:dyDescent="0.25">
      <c r="E1211" s="10"/>
    </row>
    <row r="1212" spans="5:5" x14ac:dyDescent="0.25">
      <c r="E1212" s="10"/>
    </row>
    <row r="1213" spans="5:5" x14ac:dyDescent="0.25">
      <c r="E1213" s="10"/>
    </row>
    <row r="1214" spans="5:5" x14ac:dyDescent="0.25">
      <c r="E1214" s="10"/>
    </row>
    <row r="1215" spans="5:5" x14ac:dyDescent="0.25">
      <c r="E1215" s="10"/>
    </row>
    <row r="1216" spans="5:5" x14ac:dyDescent="0.25">
      <c r="E1216" s="10"/>
    </row>
    <row r="1217" spans="5:5" x14ac:dyDescent="0.25">
      <c r="E1217" s="10"/>
    </row>
    <row r="1218" spans="5:5" x14ac:dyDescent="0.25">
      <c r="E1218" s="10"/>
    </row>
    <row r="1219" spans="5:5" x14ac:dyDescent="0.25">
      <c r="E1219" s="10"/>
    </row>
    <row r="1220" spans="5:5" x14ac:dyDescent="0.25">
      <c r="E1220" s="10"/>
    </row>
    <row r="1221" spans="5:5" x14ac:dyDescent="0.25">
      <c r="E1221" s="10"/>
    </row>
    <row r="1222" spans="5:5" x14ac:dyDescent="0.25">
      <c r="E1222" s="10"/>
    </row>
    <row r="1223" spans="5:5" x14ac:dyDescent="0.25">
      <c r="E1223" s="10"/>
    </row>
    <row r="1224" spans="5:5" x14ac:dyDescent="0.25">
      <c r="E1224" s="10"/>
    </row>
    <row r="1225" spans="5:5" x14ac:dyDescent="0.25">
      <c r="E1225" s="10"/>
    </row>
    <row r="1226" spans="5:5" x14ac:dyDescent="0.25">
      <c r="E1226" s="10"/>
    </row>
    <row r="1227" spans="5:5" x14ac:dyDescent="0.25">
      <c r="E1227" s="10"/>
    </row>
    <row r="1228" spans="5:5" x14ac:dyDescent="0.25">
      <c r="E1228" s="10"/>
    </row>
    <row r="1229" spans="5:5" x14ac:dyDescent="0.25">
      <c r="E1229" s="10"/>
    </row>
    <row r="1230" spans="5:5" x14ac:dyDescent="0.25">
      <c r="E1230" s="10"/>
    </row>
    <row r="1231" spans="5:5" x14ac:dyDescent="0.25">
      <c r="E1231" s="10"/>
    </row>
    <row r="1232" spans="5:5" x14ac:dyDescent="0.25">
      <c r="E1232" s="10"/>
    </row>
    <row r="1233" spans="5:5" x14ac:dyDescent="0.25">
      <c r="E1233" s="10"/>
    </row>
    <row r="1234" spans="5:5" x14ac:dyDescent="0.25">
      <c r="E1234" s="10"/>
    </row>
    <row r="1235" spans="5:5" x14ac:dyDescent="0.25">
      <c r="E1235" s="10"/>
    </row>
    <row r="1236" spans="5:5" x14ac:dyDescent="0.25">
      <c r="E1236" s="10"/>
    </row>
    <row r="1237" spans="5:5" x14ac:dyDescent="0.25">
      <c r="E1237" s="10"/>
    </row>
    <row r="1238" spans="5:5" x14ac:dyDescent="0.25">
      <c r="E1238" s="10"/>
    </row>
    <row r="1239" spans="5:5" x14ac:dyDescent="0.25">
      <c r="E1239" s="10"/>
    </row>
    <row r="1240" spans="5:5" x14ac:dyDescent="0.25">
      <c r="E1240" s="10"/>
    </row>
    <row r="1241" spans="5:5" x14ac:dyDescent="0.25">
      <c r="E1241" s="10"/>
    </row>
    <row r="1242" spans="5:5" x14ac:dyDescent="0.25">
      <c r="E1242" s="10"/>
    </row>
    <row r="1243" spans="5:5" x14ac:dyDescent="0.25">
      <c r="E1243" s="10"/>
    </row>
    <row r="1244" spans="5:5" x14ac:dyDescent="0.25">
      <c r="E1244" s="10"/>
    </row>
    <row r="1245" spans="5:5" x14ac:dyDescent="0.25">
      <c r="E1245" s="10"/>
    </row>
    <row r="1246" spans="5:5" x14ac:dyDescent="0.25">
      <c r="E1246" s="10"/>
    </row>
    <row r="1247" spans="5:5" x14ac:dyDescent="0.25">
      <c r="E1247" s="10"/>
    </row>
    <row r="1248" spans="5:5" x14ac:dyDescent="0.25">
      <c r="E1248" s="10"/>
    </row>
    <row r="1249" spans="5:5" x14ac:dyDescent="0.25">
      <c r="E1249" s="10"/>
    </row>
    <row r="1250" spans="5:5" x14ac:dyDescent="0.25">
      <c r="E1250" s="10"/>
    </row>
    <row r="1251" spans="5:5" x14ac:dyDescent="0.25">
      <c r="E1251" s="10"/>
    </row>
    <row r="1252" spans="5:5" x14ac:dyDescent="0.25">
      <c r="E1252" s="10"/>
    </row>
    <row r="1253" spans="5:5" x14ac:dyDescent="0.25">
      <c r="E1253" s="10"/>
    </row>
    <row r="1254" spans="5:5" x14ac:dyDescent="0.25">
      <c r="E1254" s="10"/>
    </row>
    <row r="1255" spans="5:5" x14ac:dyDescent="0.25">
      <c r="E1255" s="10"/>
    </row>
    <row r="1256" spans="5:5" x14ac:dyDescent="0.25">
      <c r="E1256" s="10"/>
    </row>
    <row r="1257" spans="5:5" x14ac:dyDescent="0.25">
      <c r="E1257" s="10"/>
    </row>
    <row r="1258" spans="5:5" x14ac:dyDescent="0.25">
      <c r="E1258" s="10"/>
    </row>
    <row r="1259" spans="5:5" x14ac:dyDescent="0.25">
      <c r="E1259" s="10"/>
    </row>
    <row r="1260" spans="5:5" x14ac:dyDescent="0.25">
      <c r="E1260" s="10"/>
    </row>
    <row r="1261" spans="5:5" x14ac:dyDescent="0.25">
      <c r="E1261" s="10"/>
    </row>
    <row r="1262" spans="5:5" x14ac:dyDescent="0.25">
      <c r="E1262" s="10"/>
    </row>
    <row r="1263" spans="5:5" x14ac:dyDescent="0.25">
      <c r="E1263" s="10"/>
    </row>
    <row r="1264" spans="5:5" x14ac:dyDescent="0.25">
      <c r="E1264" s="10"/>
    </row>
    <row r="1265" spans="5:5" x14ac:dyDescent="0.25">
      <c r="E1265" s="10"/>
    </row>
    <row r="1266" spans="5:5" x14ac:dyDescent="0.25">
      <c r="E1266" s="10"/>
    </row>
    <row r="1267" spans="5:5" x14ac:dyDescent="0.25">
      <c r="E1267" s="10"/>
    </row>
    <row r="1268" spans="5:5" x14ac:dyDescent="0.25">
      <c r="E1268" s="10"/>
    </row>
    <row r="1269" spans="5:5" x14ac:dyDescent="0.25">
      <c r="E1269" s="10"/>
    </row>
    <row r="1270" spans="5:5" x14ac:dyDescent="0.25">
      <c r="E1270" s="10"/>
    </row>
    <row r="1271" spans="5:5" x14ac:dyDescent="0.25">
      <c r="E1271" s="10"/>
    </row>
    <row r="1272" spans="5:5" x14ac:dyDescent="0.25">
      <c r="E1272" s="10"/>
    </row>
    <row r="1273" spans="5:5" x14ac:dyDescent="0.25">
      <c r="E1273" s="10"/>
    </row>
    <row r="1274" spans="5:5" x14ac:dyDescent="0.25">
      <c r="E1274" s="10"/>
    </row>
    <row r="1275" spans="5:5" x14ac:dyDescent="0.25">
      <c r="E1275" s="10"/>
    </row>
    <row r="1276" spans="5:5" x14ac:dyDescent="0.25">
      <c r="E1276" s="10"/>
    </row>
    <row r="1277" spans="5:5" x14ac:dyDescent="0.25">
      <c r="E1277" s="10"/>
    </row>
    <row r="1278" spans="5:5" x14ac:dyDescent="0.25">
      <c r="E1278" s="10"/>
    </row>
    <row r="1279" spans="5:5" x14ac:dyDescent="0.25">
      <c r="E1279" s="10"/>
    </row>
    <row r="1280" spans="5:5" x14ac:dyDescent="0.25">
      <c r="E1280" s="10"/>
    </row>
    <row r="1281" spans="5:5" x14ac:dyDescent="0.25">
      <c r="E1281" s="10"/>
    </row>
    <row r="1282" spans="5:5" x14ac:dyDescent="0.25">
      <c r="E1282" s="10"/>
    </row>
    <row r="1283" spans="5:5" x14ac:dyDescent="0.25">
      <c r="E1283" s="10"/>
    </row>
    <row r="1284" spans="5:5" x14ac:dyDescent="0.25">
      <c r="E1284" s="10"/>
    </row>
    <row r="1285" spans="5:5" x14ac:dyDescent="0.25">
      <c r="E1285" s="10"/>
    </row>
    <row r="1286" spans="5:5" x14ac:dyDescent="0.25">
      <c r="E1286" s="10"/>
    </row>
    <row r="1287" spans="5:5" x14ac:dyDescent="0.25">
      <c r="E1287" s="10"/>
    </row>
    <row r="1288" spans="5:5" x14ac:dyDescent="0.25">
      <c r="E1288" s="10"/>
    </row>
    <row r="1289" spans="5:5" x14ac:dyDescent="0.25">
      <c r="E1289" s="10"/>
    </row>
    <row r="1290" spans="5:5" x14ac:dyDescent="0.25">
      <c r="E1290" s="10"/>
    </row>
    <row r="1291" spans="5:5" x14ac:dyDescent="0.25">
      <c r="E1291" s="10"/>
    </row>
    <row r="1292" spans="5:5" x14ac:dyDescent="0.25">
      <c r="E1292" s="10"/>
    </row>
    <row r="1293" spans="5:5" x14ac:dyDescent="0.25">
      <c r="E1293" s="10"/>
    </row>
    <row r="1294" spans="5:5" x14ac:dyDescent="0.25">
      <c r="E1294" s="10"/>
    </row>
    <row r="1295" spans="5:5" x14ac:dyDescent="0.25">
      <c r="E1295" s="10"/>
    </row>
    <row r="1296" spans="5:5" x14ac:dyDescent="0.25">
      <c r="E1296" s="10"/>
    </row>
    <row r="1297" spans="5:5" x14ac:dyDescent="0.25">
      <c r="E1297" s="10"/>
    </row>
    <row r="1298" spans="5:5" x14ac:dyDescent="0.25">
      <c r="E1298" s="10"/>
    </row>
    <row r="1299" spans="5:5" x14ac:dyDescent="0.25">
      <c r="E1299" s="10"/>
    </row>
    <row r="1300" spans="5:5" x14ac:dyDescent="0.25">
      <c r="E1300" s="10"/>
    </row>
    <row r="1301" spans="5:5" x14ac:dyDescent="0.25">
      <c r="E1301" s="10"/>
    </row>
    <row r="1302" spans="5:5" x14ac:dyDescent="0.25">
      <c r="E1302" s="10"/>
    </row>
    <row r="1303" spans="5:5" x14ac:dyDescent="0.25">
      <c r="E1303" s="10"/>
    </row>
    <row r="1304" spans="5:5" x14ac:dyDescent="0.25">
      <c r="E1304" s="10"/>
    </row>
    <row r="1305" spans="5:5" x14ac:dyDescent="0.25">
      <c r="E1305" s="10"/>
    </row>
    <row r="1306" spans="5:5" x14ac:dyDescent="0.25">
      <c r="E1306" s="10"/>
    </row>
    <row r="1307" spans="5:5" x14ac:dyDescent="0.25">
      <c r="E1307" s="10"/>
    </row>
    <row r="1308" spans="5:5" x14ac:dyDescent="0.25">
      <c r="E1308" s="10"/>
    </row>
    <row r="1309" spans="5:5" x14ac:dyDescent="0.25">
      <c r="E1309" s="10"/>
    </row>
    <row r="1310" spans="5:5" x14ac:dyDescent="0.25">
      <c r="E1310" s="10"/>
    </row>
    <row r="1311" spans="5:5" x14ac:dyDescent="0.25">
      <c r="E1311" s="10"/>
    </row>
    <row r="1312" spans="5:5" x14ac:dyDescent="0.25">
      <c r="E1312" s="10"/>
    </row>
    <row r="1313" spans="5:5" x14ac:dyDescent="0.25">
      <c r="E1313" s="10"/>
    </row>
    <row r="1314" spans="5:5" x14ac:dyDescent="0.25">
      <c r="E1314" s="10"/>
    </row>
    <row r="1315" spans="5:5" x14ac:dyDescent="0.25">
      <c r="E1315" s="10"/>
    </row>
    <row r="1316" spans="5:5" x14ac:dyDescent="0.25">
      <c r="E1316" s="10"/>
    </row>
    <row r="1317" spans="5:5" x14ac:dyDescent="0.25">
      <c r="E1317" s="10"/>
    </row>
    <row r="1318" spans="5:5" x14ac:dyDescent="0.25">
      <c r="E1318" s="10"/>
    </row>
    <row r="1319" spans="5:5" x14ac:dyDescent="0.25">
      <c r="E1319" s="10"/>
    </row>
    <row r="1320" spans="5:5" x14ac:dyDescent="0.25">
      <c r="E1320" s="10"/>
    </row>
    <row r="1321" spans="5:5" x14ac:dyDescent="0.25">
      <c r="E1321" s="10"/>
    </row>
    <row r="1322" spans="5:5" x14ac:dyDescent="0.25">
      <c r="E1322" s="10"/>
    </row>
    <row r="1323" spans="5:5" x14ac:dyDescent="0.25">
      <c r="E1323" s="10"/>
    </row>
    <row r="1324" spans="5:5" x14ac:dyDescent="0.25">
      <c r="E1324" s="10"/>
    </row>
    <row r="1325" spans="5:5" x14ac:dyDescent="0.25">
      <c r="E1325" s="10"/>
    </row>
    <row r="1326" spans="5:5" x14ac:dyDescent="0.25">
      <c r="E1326" s="10"/>
    </row>
    <row r="1327" spans="5:5" x14ac:dyDescent="0.25">
      <c r="E1327" s="10"/>
    </row>
    <row r="1328" spans="5:5" x14ac:dyDescent="0.25">
      <c r="E1328" s="10"/>
    </row>
    <row r="1329" spans="5:5" x14ac:dyDescent="0.25">
      <c r="E1329" s="10"/>
    </row>
    <row r="1330" spans="5:5" x14ac:dyDescent="0.25">
      <c r="E1330" s="10"/>
    </row>
    <row r="1331" spans="5:5" x14ac:dyDescent="0.25">
      <c r="E1331" s="10"/>
    </row>
    <row r="1332" spans="5:5" x14ac:dyDescent="0.25">
      <c r="E1332" s="10"/>
    </row>
    <row r="1333" spans="5:5" x14ac:dyDescent="0.25">
      <c r="E1333" s="10"/>
    </row>
    <row r="1334" spans="5:5" x14ac:dyDescent="0.25">
      <c r="E1334" s="10"/>
    </row>
    <row r="1335" spans="5:5" x14ac:dyDescent="0.25">
      <c r="E1335" s="10"/>
    </row>
    <row r="1336" spans="5:5" x14ac:dyDescent="0.25">
      <c r="E1336" s="10"/>
    </row>
    <row r="1337" spans="5:5" x14ac:dyDescent="0.25">
      <c r="E1337" s="10"/>
    </row>
    <row r="1338" spans="5:5" x14ac:dyDescent="0.25">
      <c r="E1338" s="10"/>
    </row>
    <row r="1339" spans="5:5" x14ac:dyDescent="0.25">
      <c r="E1339" s="10"/>
    </row>
    <row r="1340" spans="5:5" x14ac:dyDescent="0.25">
      <c r="E1340" s="10"/>
    </row>
    <row r="1341" spans="5:5" x14ac:dyDescent="0.25">
      <c r="E1341" s="10"/>
    </row>
    <row r="1342" spans="5:5" x14ac:dyDescent="0.25">
      <c r="E1342" s="10"/>
    </row>
    <row r="1343" spans="5:5" x14ac:dyDescent="0.25">
      <c r="E1343" s="10"/>
    </row>
    <row r="1344" spans="5:5" x14ac:dyDescent="0.25">
      <c r="E1344" s="10"/>
    </row>
    <row r="1345" spans="5:5" x14ac:dyDescent="0.25">
      <c r="E1345" s="10"/>
    </row>
    <row r="1346" spans="5:5" x14ac:dyDescent="0.25">
      <c r="E1346" s="10"/>
    </row>
    <row r="1347" spans="5:5" x14ac:dyDescent="0.25">
      <c r="E1347" s="10"/>
    </row>
    <row r="1348" spans="5:5" x14ac:dyDescent="0.25">
      <c r="E1348" s="10"/>
    </row>
    <row r="1349" spans="5:5" x14ac:dyDescent="0.25">
      <c r="E1349" s="10"/>
    </row>
    <row r="1350" spans="5:5" x14ac:dyDescent="0.25">
      <c r="E1350" s="10"/>
    </row>
    <row r="1351" spans="5:5" x14ac:dyDescent="0.25">
      <c r="E1351" s="10"/>
    </row>
    <row r="1352" spans="5:5" x14ac:dyDescent="0.25">
      <c r="E1352" s="10"/>
    </row>
    <row r="1353" spans="5:5" x14ac:dyDescent="0.25">
      <c r="E1353" s="10"/>
    </row>
    <row r="1354" spans="5:5" x14ac:dyDescent="0.25">
      <c r="E1354" s="10"/>
    </row>
    <row r="1355" spans="5:5" x14ac:dyDescent="0.25">
      <c r="E1355" s="10"/>
    </row>
    <row r="1356" spans="5:5" x14ac:dyDescent="0.25">
      <c r="E1356" s="10"/>
    </row>
    <row r="1357" spans="5:5" x14ac:dyDescent="0.25">
      <c r="E1357" s="10"/>
    </row>
    <row r="1358" spans="5:5" x14ac:dyDescent="0.25">
      <c r="E1358" s="10"/>
    </row>
    <row r="1359" spans="5:5" x14ac:dyDescent="0.25">
      <c r="E1359" s="10"/>
    </row>
    <row r="1360" spans="5:5" x14ac:dyDescent="0.25">
      <c r="E1360" s="10"/>
    </row>
    <row r="1361" spans="5:5" x14ac:dyDescent="0.25">
      <c r="E1361" s="10"/>
    </row>
    <row r="1362" spans="5:5" x14ac:dyDescent="0.25">
      <c r="E1362" s="10"/>
    </row>
    <row r="1363" spans="5:5" x14ac:dyDescent="0.25">
      <c r="E1363" s="10"/>
    </row>
    <row r="1364" spans="5:5" x14ac:dyDescent="0.25">
      <c r="E1364" s="10"/>
    </row>
    <row r="1365" spans="5:5" x14ac:dyDescent="0.25">
      <c r="E1365" s="10"/>
    </row>
    <row r="1366" spans="5:5" x14ac:dyDescent="0.25">
      <c r="E1366" s="10"/>
    </row>
    <row r="1367" spans="5:5" x14ac:dyDescent="0.25">
      <c r="E1367" s="10"/>
    </row>
    <row r="1368" spans="5:5" x14ac:dyDescent="0.25">
      <c r="E1368" s="10"/>
    </row>
    <row r="1369" spans="5:5" x14ac:dyDescent="0.25">
      <c r="E1369" s="10"/>
    </row>
    <row r="1370" spans="5:5" x14ac:dyDescent="0.25">
      <c r="E1370" s="10"/>
    </row>
    <row r="1371" spans="5:5" x14ac:dyDescent="0.25">
      <c r="E1371" s="10"/>
    </row>
    <row r="1372" spans="5:5" x14ac:dyDescent="0.25">
      <c r="E1372" s="10"/>
    </row>
    <row r="1373" spans="5:5" x14ac:dyDescent="0.25">
      <c r="E1373" s="10"/>
    </row>
    <row r="1374" spans="5:5" x14ac:dyDescent="0.25">
      <c r="E1374" s="10"/>
    </row>
    <row r="1375" spans="5:5" x14ac:dyDescent="0.25">
      <c r="E1375" s="10"/>
    </row>
    <row r="1376" spans="5:5" x14ac:dyDescent="0.25">
      <c r="E1376" s="10"/>
    </row>
    <row r="1377" spans="5:5" x14ac:dyDescent="0.25">
      <c r="E1377" s="10"/>
    </row>
    <row r="1378" spans="5:5" x14ac:dyDescent="0.25">
      <c r="E1378" s="10"/>
    </row>
    <row r="1379" spans="5:5" x14ac:dyDescent="0.25">
      <c r="E1379" s="10"/>
    </row>
    <row r="1380" spans="5:5" x14ac:dyDescent="0.25">
      <c r="E1380" s="10"/>
    </row>
    <row r="1381" spans="5:5" x14ac:dyDescent="0.25">
      <c r="E1381" s="10"/>
    </row>
    <row r="1382" spans="5:5" x14ac:dyDescent="0.25">
      <c r="E1382" s="10"/>
    </row>
    <row r="1383" spans="5:5" x14ac:dyDescent="0.25">
      <c r="E1383" s="10"/>
    </row>
    <row r="1384" spans="5:5" x14ac:dyDescent="0.25">
      <c r="E1384" s="10"/>
    </row>
    <row r="1385" spans="5:5" x14ac:dyDescent="0.25">
      <c r="E1385" s="10"/>
    </row>
    <row r="1386" spans="5:5" x14ac:dyDescent="0.25">
      <c r="E1386" s="10"/>
    </row>
    <row r="1387" spans="5:5" x14ac:dyDescent="0.25">
      <c r="E1387" s="10"/>
    </row>
    <row r="1388" spans="5:5" x14ac:dyDescent="0.25">
      <c r="E1388" s="10"/>
    </row>
    <row r="1389" spans="5:5" x14ac:dyDescent="0.25">
      <c r="E1389" s="10"/>
    </row>
    <row r="1390" spans="5:5" x14ac:dyDescent="0.25">
      <c r="E1390" s="10"/>
    </row>
    <row r="1391" spans="5:5" x14ac:dyDescent="0.25">
      <c r="E1391" s="10"/>
    </row>
    <row r="1392" spans="5:5" x14ac:dyDescent="0.25">
      <c r="E1392" s="10"/>
    </row>
    <row r="1393" spans="5:5" x14ac:dyDescent="0.25">
      <c r="E1393" s="10"/>
    </row>
    <row r="1394" spans="5:5" x14ac:dyDescent="0.25">
      <c r="E1394" s="10"/>
    </row>
    <row r="1395" spans="5:5" x14ac:dyDescent="0.25">
      <c r="E1395" s="10"/>
    </row>
    <row r="1396" spans="5:5" x14ac:dyDescent="0.25">
      <c r="E1396" s="10"/>
    </row>
    <row r="1397" spans="5:5" x14ac:dyDescent="0.25">
      <c r="E1397" s="10"/>
    </row>
    <row r="1398" spans="5:5" x14ac:dyDescent="0.25">
      <c r="E1398" s="10"/>
    </row>
    <row r="1399" spans="5:5" x14ac:dyDescent="0.25">
      <c r="E1399" s="10"/>
    </row>
    <row r="1400" spans="5:5" x14ac:dyDescent="0.25">
      <c r="E1400" s="10"/>
    </row>
    <row r="1401" spans="5:5" x14ac:dyDescent="0.25">
      <c r="E1401" s="10"/>
    </row>
    <row r="1402" spans="5:5" x14ac:dyDescent="0.25">
      <c r="E1402" s="10"/>
    </row>
    <row r="1403" spans="5:5" x14ac:dyDescent="0.25">
      <c r="E1403" s="10"/>
    </row>
    <row r="1404" spans="5:5" x14ac:dyDescent="0.25">
      <c r="E1404" s="10"/>
    </row>
    <row r="1405" spans="5:5" x14ac:dyDescent="0.25">
      <c r="E1405" s="10"/>
    </row>
    <row r="1406" spans="5:5" x14ac:dyDescent="0.25">
      <c r="E1406" s="10"/>
    </row>
    <row r="1407" spans="5:5" x14ac:dyDescent="0.25">
      <c r="E1407" s="10"/>
    </row>
    <row r="1408" spans="5:5" x14ac:dyDescent="0.25">
      <c r="E1408" s="10"/>
    </row>
    <row r="1409" spans="5:5" x14ac:dyDescent="0.25">
      <c r="E1409" s="10"/>
    </row>
    <row r="1410" spans="5:5" x14ac:dyDescent="0.25">
      <c r="E1410" s="10"/>
    </row>
    <row r="1411" spans="5:5" x14ac:dyDescent="0.25">
      <c r="E1411" s="10"/>
    </row>
    <row r="1412" spans="5:5" x14ac:dyDescent="0.25">
      <c r="E1412" s="10"/>
    </row>
    <row r="1413" spans="5:5" x14ac:dyDescent="0.25">
      <c r="E1413" s="10"/>
    </row>
    <row r="1414" spans="5:5" x14ac:dyDescent="0.25">
      <c r="E1414" s="10"/>
    </row>
    <row r="1415" spans="5:5" x14ac:dyDescent="0.25">
      <c r="E1415" s="10"/>
    </row>
    <row r="1416" spans="5:5" x14ac:dyDescent="0.25">
      <c r="E1416" s="10"/>
    </row>
    <row r="1417" spans="5:5" x14ac:dyDescent="0.25">
      <c r="E1417" s="10"/>
    </row>
    <row r="1418" spans="5:5" x14ac:dyDescent="0.25">
      <c r="E1418" s="10"/>
    </row>
    <row r="1419" spans="5:5" x14ac:dyDescent="0.25">
      <c r="E1419" s="10"/>
    </row>
    <row r="1420" spans="5:5" x14ac:dyDescent="0.25">
      <c r="E1420" s="10"/>
    </row>
    <row r="1421" spans="5:5" x14ac:dyDescent="0.25">
      <c r="E1421" s="10"/>
    </row>
    <row r="1422" spans="5:5" x14ac:dyDescent="0.25">
      <c r="E1422" s="10"/>
    </row>
    <row r="1423" spans="5:5" x14ac:dyDescent="0.25">
      <c r="E1423" s="10"/>
    </row>
    <row r="1424" spans="5:5" x14ac:dyDescent="0.25">
      <c r="E1424" s="10"/>
    </row>
    <row r="1425" spans="5:5" x14ac:dyDescent="0.25">
      <c r="E1425" s="10"/>
    </row>
    <row r="1426" spans="5:5" x14ac:dyDescent="0.25">
      <c r="E1426" s="10"/>
    </row>
    <row r="1427" spans="5:5" x14ac:dyDescent="0.25">
      <c r="E1427" s="10"/>
    </row>
    <row r="1428" spans="5:5" x14ac:dyDescent="0.25">
      <c r="E1428" s="10"/>
    </row>
    <row r="1429" spans="5:5" x14ac:dyDescent="0.25">
      <c r="E1429" s="10"/>
    </row>
    <row r="1430" spans="5:5" x14ac:dyDescent="0.25">
      <c r="E1430" s="10"/>
    </row>
    <row r="1431" spans="5:5" x14ac:dyDescent="0.25">
      <c r="E1431" s="10"/>
    </row>
    <row r="1432" spans="5:5" x14ac:dyDescent="0.25">
      <c r="E1432" s="10"/>
    </row>
    <row r="1433" spans="5:5" x14ac:dyDescent="0.25">
      <c r="E1433" s="10"/>
    </row>
    <row r="1434" spans="5:5" x14ac:dyDescent="0.25">
      <c r="E1434" s="10"/>
    </row>
    <row r="1435" spans="5:5" x14ac:dyDescent="0.25">
      <c r="E1435" s="10"/>
    </row>
    <row r="1436" spans="5:5" x14ac:dyDescent="0.25">
      <c r="E1436" s="10"/>
    </row>
    <row r="1437" spans="5:5" x14ac:dyDescent="0.25">
      <c r="E1437" s="10"/>
    </row>
    <row r="1438" spans="5:5" x14ac:dyDescent="0.25">
      <c r="E1438" s="10"/>
    </row>
    <row r="1439" spans="5:5" x14ac:dyDescent="0.25">
      <c r="E1439" s="10"/>
    </row>
    <row r="1440" spans="5:5" x14ac:dyDescent="0.25">
      <c r="E1440" s="10"/>
    </row>
    <row r="1441" spans="5:5" x14ac:dyDescent="0.25">
      <c r="E1441" s="10"/>
    </row>
    <row r="1442" spans="5:5" x14ac:dyDescent="0.25">
      <c r="E1442" s="10"/>
    </row>
    <row r="1443" spans="5:5" x14ac:dyDescent="0.25">
      <c r="E1443" s="10"/>
    </row>
    <row r="1444" spans="5:5" x14ac:dyDescent="0.25">
      <c r="E1444" s="10"/>
    </row>
    <row r="1445" spans="5:5" x14ac:dyDescent="0.25">
      <c r="E1445" s="10"/>
    </row>
    <row r="1446" spans="5:5" x14ac:dyDescent="0.25">
      <c r="E1446" s="10"/>
    </row>
    <row r="1447" spans="5:5" x14ac:dyDescent="0.25">
      <c r="E1447" s="10"/>
    </row>
    <row r="1448" spans="5:5" x14ac:dyDescent="0.25">
      <c r="E1448" s="10"/>
    </row>
    <row r="1449" spans="5:5" x14ac:dyDescent="0.25">
      <c r="E1449" s="10"/>
    </row>
    <row r="1450" spans="5:5" x14ac:dyDescent="0.25">
      <c r="E1450" s="10"/>
    </row>
    <row r="1451" spans="5:5" x14ac:dyDescent="0.25">
      <c r="E1451" s="10"/>
    </row>
    <row r="1452" spans="5:5" x14ac:dyDescent="0.25">
      <c r="E1452" s="10"/>
    </row>
    <row r="1453" spans="5:5" x14ac:dyDescent="0.25">
      <c r="E1453" s="10"/>
    </row>
    <row r="1454" spans="5:5" x14ac:dyDescent="0.25">
      <c r="E1454" s="10"/>
    </row>
    <row r="1455" spans="5:5" x14ac:dyDescent="0.25">
      <c r="E1455" s="10"/>
    </row>
    <row r="1456" spans="5:5" x14ac:dyDescent="0.25">
      <c r="E1456" s="10"/>
    </row>
    <row r="1457" spans="5:5" x14ac:dyDescent="0.25">
      <c r="E1457" s="10"/>
    </row>
    <row r="1458" spans="5:5" x14ac:dyDescent="0.25">
      <c r="E1458" s="10"/>
    </row>
    <row r="1459" spans="5:5" x14ac:dyDescent="0.25">
      <c r="E1459" s="10"/>
    </row>
    <row r="1460" spans="5:5" x14ac:dyDescent="0.25">
      <c r="E1460" s="10"/>
    </row>
    <row r="1461" spans="5:5" x14ac:dyDescent="0.25">
      <c r="E1461" s="10"/>
    </row>
    <row r="1462" spans="5:5" x14ac:dyDescent="0.25">
      <c r="E1462" s="10"/>
    </row>
    <row r="1463" spans="5:5" x14ac:dyDescent="0.25">
      <c r="E1463" s="10"/>
    </row>
    <row r="1464" spans="5:5" x14ac:dyDescent="0.25">
      <c r="E1464" s="10"/>
    </row>
    <row r="1465" spans="5:5" x14ac:dyDescent="0.25">
      <c r="E1465" s="10"/>
    </row>
    <row r="1466" spans="5:5" x14ac:dyDescent="0.25">
      <c r="E1466" s="10"/>
    </row>
    <row r="1467" spans="5:5" x14ac:dyDescent="0.25">
      <c r="E1467" s="10"/>
    </row>
    <row r="1468" spans="5:5" x14ac:dyDescent="0.25">
      <c r="E1468" s="10"/>
    </row>
    <row r="1469" spans="5:5" x14ac:dyDescent="0.25">
      <c r="E1469" s="10"/>
    </row>
    <row r="1470" spans="5:5" x14ac:dyDescent="0.25">
      <c r="E1470" s="10"/>
    </row>
    <row r="1471" spans="5:5" x14ac:dyDescent="0.25">
      <c r="E1471" s="10"/>
    </row>
    <row r="1472" spans="5:5" x14ac:dyDescent="0.25">
      <c r="E1472" s="10"/>
    </row>
    <row r="1473" spans="5:5" x14ac:dyDescent="0.25">
      <c r="E1473" s="10"/>
    </row>
    <row r="1474" spans="5:5" x14ac:dyDescent="0.25">
      <c r="E1474" s="10"/>
    </row>
    <row r="1475" spans="5:5" x14ac:dyDescent="0.25">
      <c r="E1475" s="10"/>
    </row>
    <row r="1476" spans="5:5" x14ac:dyDescent="0.25">
      <c r="E1476" s="10"/>
    </row>
    <row r="1477" spans="5:5" x14ac:dyDescent="0.25">
      <c r="E1477" s="10"/>
    </row>
    <row r="1478" spans="5:5" x14ac:dyDescent="0.25">
      <c r="E1478" s="10"/>
    </row>
    <row r="1479" spans="5:5" x14ac:dyDescent="0.25">
      <c r="E1479" s="10"/>
    </row>
    <row r="1480" spans="5:5" x14ac:dyDescent="0.25">
      <c r="E1480" s="10"/>
    </row>
    <row r="1481" spans="5:5" x14ac:dyDescent="0.25">
      <c r="E1481" s="10"/>
    </row>
    <row r="1482" spans="5:5" x14ac:dyDescent="0.25">
      <c r="E1482" s="10"/>
    </row>
    <row r="1483" spans="5:5" x14ac:dyDescent="0.25">
      <c r="E1483" s="10"/>
    </row>
    <row r="1484" spans="5:5" x14ac:dyDescent="0.25">
      <c r="E1484" s="10"/>
    </row>
    <row r="1485" spans="5:5" x14ac:dyDescent="0.25">
      <c r="E1485" s="10"/>
    </row>
    <row r="1486" spans="5:5" x14ac:dyDescent="0.25">
      <c r="E1486" s="10"/>
    </row>
    <row r="1487" spans="5:5" x14ac:dyDescent="0.25">
      <c r="E1487" s="10"/>
    </row>
    <row r="1488" spans="5:5" x14ac:dyDescent="0.25">
      <c r="E1488" s="10"/>
    </row>
    <row r="1489" spans="5:5" x14ac:dyDescent="0.25">
      <c r="E1489" s="10"/>
    </row>
    <row r="1490" spans="5:5" x14ac:dyDescent="0.25">
      <c r="E1490" s="10"/>
    </row>
    <row r="1491" spans="5:5" x14ac:dyDescent="0.25">
      <c r="E1491" s="10"/>
    </row>
    <row r="1492" spans="5:5" x14ac:dyDescent="0.25">
      <c r="E1492" s="10"/>
    </row>
    <row r="1493" spans="5:5" x14ac:dyDescent="0.25">
      <c r="E1493" s="10"/>
    </row>
    <row r="1494" spans="5:5" x14ac:dyDescent="0.25">
      <c r="E1494" s="10"/>
    </row>
    <row r="1495" spans="5:5" x14ac:dyDescent="0.25">
      <c r="E1495" s="10"/>
    </row>
    <row r="1496" spans="5:5" x14ac:dyDescent="0.25">
      <c r="E1496" s="10"/>
    </row>
    <row r="1497" spans="5:5" x14ac:dyDescent="0.25">
      <c r="E1497" s="10"/>
    </row>
    <row r="1498" spans="5:5" x14ac:dyDescent="0.25">
      <c r="E1498" s="10"/>
    </row>
    <row r="1499" spans="5:5" x14ac:dyDescent="0.25">
      <c r="E1499" s="10"/>
    </row>
    <row r="1500" spans="5:5" x14ac:dyDescent="0.25">
      <c r="E1500" s="10"/>
    </row>
    <row r="1501" spans="5:5" x14ac:dyDescent="0.25">
      <c r="E1501" s="10"/>
    </row>
    <row r="1502" spans="5:5" x14ac:dyDescent="0.25">
      <c r="E1502" s="10"/>
    </row>
    <row r="1503" spans="5:5" x14ac:dyDescent="0.25">
      <c r="E1503" s="10"/>
    </row>
    <row r="1504" spans="5:5" x14ac:dyDescent="0.25">
      <c r="E1504" s="10"/>
    </row>
    <row r="1505" spans="5:5" x14ac:dyDescent="0.25">
      <c r="E1505" s="10"/>
    </row>
    <row r="1506" spans="5:5" x14ac:dyDescent="0.25">
      <c r="E1506" s="10"/>
    </row>
    <row r="1507" spans="5:5" x14ac:dyDescent="0.25">
      <c r="E1507" s="10"/>
    </row>
    <row r="1508" spans="5:5" x14ac:dyDescent="0.25">
      <c r="E1508" s="10"/>
    </row>
    <row r="1509" spans="5:5" x14ac:dyDescent="0.25">
      <c r="E1509" s="10"/>
    </row>
    <row r="1510" spans="5:5" x14ac:dyDescent="0.25">
      <c r="E1510" s="10"/>
    </row>
    <row r="1511" spans="5:5" x14ac:dyDescent="0.25">
      <c r="E1511" s="10"/>
    </row>
    <row r="1512" spans="5:5" x14ac:dyDescent="0.25">
      <c r="E1512" s="10"/>
    </row>
    <row r="1513" spans="5:5" x14ac:dyDescent="0.25">
      <c r="E1513" s="10"/>
    </row>
    <row r="1514" spans="5:5" x14ac:dyDescent="0.25">
      <c r="E1514" s="10"/>
    </row>
    <row r="1515" spans="5:5" x14ac:dyDescent="0.25">
      <c r="E1515" s="10"/>
    </row>
    <row r="1516" spans="5:5" x14ac:dyDescent="0.25">
      <c r="E1516" s="10"/>
    </row>
    <row r="1517" spans="5:5" x14ac:dyDescent="0.25">
      <c r="E1517" s="10"/>
    </row>
    <row r="1518" spans="5:5" x14ac:dyDescent="0.25">
      <c r="E1518" s="10"/>
    </row>
    <row r="1519" spans="5:5" x14ac:dyDescent="0.25">
      <c r="E1519" s="10"/>
    </row>
    <row r="1520" spans="5:5" x14ac:dyDescent="0.25">
      <c r="E1520" s="10"/>
    </row>
    <row r="1521" spans="5:5" x14ac:dyDescent="0.25">
      <c r="E1521" s="10"/>
    </row>
    <row r="1522" spans="5:5" x14ac:dyDescent="0.25">
      <c r="E1522" s="10"/>
    </row>
    <row r="1523" spans="5:5" x14ac:dyDescent="0.25">
      <c r="E1523" s="10"/>
    </row>
    <row r="1524" spans="5:5" x14ac:dyDescent="0.25">
      <c r="E1524" s="10"/>
    </row>
    <row r="1525" spans="5:5" x14ac:dyDescent="0.25">
      <c r="E1525" s="10"/>
    </row>
    <row r="1526" spans="5:5" x14ac:dyDescent="0.25">
      <c r="E1526" s="10"/>
    </row>
    <row r="1527" spans="5:5" x14ac:dyDescent="0.25">
      <c r="E1527" s="10"/>
    </row>
    <row r="1528" spans="5:5" x14ac:dyDescent="0.25">
      <c r="E1528" s="10"/>
    </row>
    <row r="1529" spans="5:5" x14ac:dyDescent="0.25">
      <c r="E1529" s="10"/>
    </row>
    <row r="1530" spans="5:5" x14ac:dyDescent="0.25">
      <c r="E1530" s="10"/>
    </row>
    <row r="1531" spans="5:5" x14ac:dyDescent="0.25">
      <c r="E1531" s="10"/>
    </row>
    <row r="1532" spans="5:5" x14ac:dyDescent="0.25">
      <c r="E1532" s="10"/>
    </row>
    <row r="1533" spans="5:5" x14ac:dyDescent="0.25">
      <c r="E1533" s="10"/>
    </row>
    <row r="1534" spans="5:5" x14ac:dyDescent="0.25">
      <c r="E1534" s="10"/>
    </row>
    <row r="1535" spans="5:5" x14ac:dyDescent="0.25">
      <c r="E1535" s="10"/>
    </row>
    <row r="1536" spans="5:5" x14ac:dyDescent="0.25">
      <c r="E1536" s="10"/>
    </row>
    <row r="1537" spans="5:5" x14ac:dyDescent="0.25">
      <c r="E1537" s="10"/>
    </row>
    <row r="1538" spans="5:5" x14ac:dyDescent="0.25">
      <c r="E1538" s="10"/>
    </row>
    <row r="1539" spans="5:5" x14ac:dyDescent="0.25">
      <c r="E1539" s="10"/>
    </row>
    <row r="1540" spans="5:5" x14ac:dyDescent="0.25">
      <c r="E1540" s="10"/>
    </row>
    <row r="1541" spans="5:5" x14ac:dyDescent="0.25">
      <c r="E1541" s="10"/>
    </row>
    <row r="1542" spans="5:5" x14ac:dyDescent="0.25">
      <c r="E1542" s="10"/>
    </row>
    <row r="1543" spans="5:5" x14ac:dyDescent="0.25">
      <c r="E1543" s="10"/>
    </row>
    <row r="1544" spans="5:5" x14ac:dyDescent="0.25">
      <c r="E1544" s="10"/>
    </row>
    <row r="1545" spans="5:5" x14ac:dyDescent="0.25">
      <c r="E1545" s="10"/>
    </row>
    <row r="1546" spans="5:5" x14ac:dyDescent="0.25">
      <c r="E1546" s="10"/>
    </row>
    <row r="1547" spans="5:5" x14ac:dyDescent="0.25">
      <c r="E1547" s="10"/>
    </row>
    <row r="1548" spans="5:5" x14ac:dyDescent="0.25">
      <c r="E1548" s="10"/>
    </row>
    <row r="1549" spans="5:5" x14ac:dyDescent="0.25">
      <c r="E1549" s="10"/>
    </row>
    <row r="1550" spans="5:5" x14ac:dyDescent="0.25">
      <c r="E1550" s="10"/>
    </row>
    <row r="1551" spans="5:5" x14ac:dyDescent="0.25">
      <c r="E1551" s="10"/>
    </row>
    <row r="1552" spans="5:5" x14ac:dyDescent="0.25">
      <c r="E1552" s="10"/>
    </row>
    <row r="1553" spans="5:5" x14ac:dyDescent="0.25">
      <c r="E1553" s="10"/>
    </row>
    <row r="1554" spans="5:5" x14ac:dyDescent="0.25">
      <c r="E1554" s="10"/>
    </row>
    <row r="1555" spans="5:5" x14ac:dyDescent="0.25">
      <c r="E1555" s="10"/>
    </row>
    <row r="1556" spans="5:5" x14ac:dyDescent="0.25">
      <c r="E1556" s="10"/>
    </row>
    <row r="1557" spans="5:5" x14ac:dyDescent="0.25">
      <c r="E1557" s="10"/>
    </row>
    <row r="1558" spans="5:5" x14ac:dyDescent="0.25">
      <c r="E1558" s="10"/>
    </row>
    <row r="1559" spans="5:5" x14ac:dyDescent="0.25">
      <c r="E1559" s="10"/>
    </row>
    <row r="1560" spans="5:5" x14ac:dyDescent="0.25">
      <c r="E1560" s="10"/>
    </row>
    <row r="1561" spans="5:5" x14ac:dyDescent="0.25">
      <c r="E1561" s="10"/>
    </row>
    <row r="1562" spans="5:5" x14ac:dyDescent="0.25">
      <c r="E1562" s="10"/>
    </row>
    <row r="1563" spans="5:5" x14ac:dyDescent="0.25">
      <c r="E1563" s="10"/>
    </row>
    <row r="1564" spans="5:5" x14ac:dyDescent="0.25">
      <c r="E1564" s="10"/>
    </row>
    <row r="1565" spans="5:5" x14ac:dyDescent="0.25">
      <c r="E1565" s="10"/>
    </row>
    <row r="1566" spans="5:5" x14ac:dyDescent="0.25">
      <c r="E1566" s="10"/>
    </row>
    <row r="1567" spans="5:5" x14ac:dyDescent="0.25">
      <c r="E1567" s="10"/>
    </row>
    <row r="1568" spans="5:5" x14ac:dyDescent="0.25">
      <c r="E1568" s="10"/>
    </row>
    <row r="1569" spans="5:5" x14ac:dyDescent="0.25">
      <c r="E1569" s="10"/>
    </row>
    <row r="1570" spans="5:5" x14ac:dyDescent="0.25">
      <c r="E1570" s="10"/>
    </row>
    <row r="1571" spans="5:5" x14ac:dyDescent="0.25">
      <c r="E1571" s="10"/>
    </row>
    <row r="1572" spans="5:5" x14ac:dyDescent="0.25">
      <c r="E1572" s="10"/>
    </row>
    <row r="1573" spans="5:5" x14ac:dyDescent="0.25">
      <c r="E1573" s="10"/>
    </row>
    <row r="1574" spans="5:5" x14ac:dyDescent="0.25">
      <c r="E1574" s="10"/>
    </row>
    <row r="1575" spans="5:5" x14ac:dyDescent="0.25">
      <c r="E1575" s="10"/>
    </row>
    <row r="1576" spans="5:5" x14ac:dyDescent="0.25">
      <c r="E1576" s="10"/>
    </row>
    <row r="1577" spans="5:5" x14ac:dyDescent="0.25">
      <c r="E1577" s="10"/>
    </row>
    <row r="1578" spans="5:5" x14ac:dyDescent="0.25">
      <c r="E1578" s="10"/>
    </row>
    <row r="1579" spans="5:5" x14ac:dyDescent="0.25">
      <c r="E1579" s="10"/>
    </row>
    <row r="1580" spans="5:5" x14ac:dyDescent="0.25">
      <c r="E1580" s="10"/>
    </row>
    <row r="1581" spans="5:5" x14ac:dyDescent="0.25">
      <c r="E1581" s="10"/>
    </row>
    <row r="1582" spans="5:5" x14ac:dyDescent="0.25">
      <c r="E1582" s="10"/>
    </row>
    <row r="1583" spans="5:5" x14ac:dyDescent="0.25">
      <c r="E1583" s="10"/>
    </row>
    <row r="1584" spans="5:5" x14ac:dyDescent="0.25">
      <c r="E1584" s="10"/>
    </row>
    <row r="1585" spans="5:5" x14ac:dyDescent="0.25">
      <c r="E1585" s="10"/>
    </row>
    <row r="1586" spans="5:5" x14ac:dyDescent="0.25">
      <c r="E1586" s="10"/>
    </row>
    <row r="1587" spans="5:5" x14ac:dyDescent="0.25">
      <c r="E1587" s="10"/>
    </row>
    <row r="1588" spans="5:5" x14ac:dyDescent="0.25">
      <c r="E1588" s="10"/>
    </row>
    <row r="1589" spans="5:5" x14ac:dyDescent="0.25">
      <c r="E1589" s="10"/>
    </row>
    <row r="1590" spans="5:5" x14ac:dyDescent="0.25">
      <c r="E1590" s="10"/>
    </row>
    <row r="1591" spans="5:5" x14ac:dyDescent="0.25">
      <c r="E1591" s="10"/>
    </row>
    <row r="1592" spans="5:5" x14ac:dyDescent="0.25">
      <c r="E1592" s="10"/>
    </row>
    <row r="1593" spans="5:5" x14ac:dyDescent="0.25">
      <c r="E1593" s="10"/>
    </row>
    <row r="1594" spans="5:5" x14ac:dyDescent="0.25">
      <c r="E1594" s="10"/>
    </row>
    <row r="1595" spans="5:5" x14ac:dyDescent="0.25">
      <c r="E1595" s="10"/>
    </row>
    <row r="1596" spans="5:5" x14ac:dyDescent="0.25">
      <c r="E1596" s="10"/>
    </row>
    <row r="1597" spans="5:5" x14ac:dyDescent="0.25">
      <c r="E1597" s="10"/>
    </row>
    <row r="1598" spans="5:5" x14ac:dyDescent="0.25">
      <c r="E1598" s="10"/>
    </row>
    <row r="1599" spans="5:5" x14ac:dyDescent="0.25">
      <c r="E1599" s="10"/>
    </row>
    <row r="1600" spans="5:5" x14ac:dyDescent="0.25">
      <c r="E1600" s="10"/>
    </row>
    <row r="1601" spans="5:5" x14ac:dyDescent="0.25">
      <c r="E1601" s="10"/>
    </row>
    <row r="1602" spans="5:5" x14ac:dyDescent="0.25">
      <c r="E1602" s="10"/>
    </row>
    <row r="1603" spans="5:5" x14ac:dyDescent="0.25">
      <c r="E1603" s="10"/>
    </row>
    <row r="1604" spans="5:5" x14ac:dyDescent="0.25">
      <c r="E1604" s="10"/>
    </row>
    <row r="1605" spans="5:5" x14ac:dyDescent="0.25">
      <c r="E1605" s="10"/>
    </row>
    <row r="1606" spans="5:5" x14ac:dyDescent="0.25">
      <c r="E1606" s="10"/>
    </row>
    <row r="1607" spans="5:5" x14ac:dyDescent="0.25">
      <c r="E1607" s="10"/>
    </row>
    <row r="1608" spans="5:5" x14ac:dyDescent="0.25">
      <c r="E1608" s="10"/>
    </row>
    <row r="1609" spans="5:5" x14ac:dyDescent="0.25">
      <c r="E1609" s="10"/>
    </row>
    <row r="1610" spans="5:5" x14ac:dyDescent="0.25">
      <c r="E1610" s="10"/>
    </row>
    <row r="1611" spans="5:5" x14ac:dyDescent="0.25">
      <c r="E1611" s="10"/>
    </row>
    <row r="1612" spans="5:5" x14ac:dyDescent="0.25">
      <c r="E1612" s="10"/>
    </row>
    <row r="1613" spans="5:5" x14ac:dyDescent="0.25">
      <c r="E1613" s="10"/>
    </row>
    <row r="1614" spans="5:5" x14ac:dyDescent="0.25">
      <c r="E1614" s="10"/>
    </row>
    <row r="1615" spans="5:5" x14ac:dyDescent="0.25">
      <c r="E1615" s="10"/>
    </row>
    <row r="1616" spans="5:5" x14ac:dyDescent="0.25">
      <c r="E1616" s="10"/>
    </row>
    <row r="1617" spans="5:5" x14ac:dyDescent="0.25">
      <c r="E1617" s="10"/>
    </row>
    <row r="1618" spans="5:5" x14ac:dyDescent="0.25">
      <c r="E1618" s="10"/>
    </row>
    <row r="1619" spans="5:5" x14ac:dyDescent="0.25">
      <c r="E1619" s="10"/>
    </row>
    <row r="1620" spans="5:5" x14ac:dyDescent="0.25">
      <c r="E1620" s="10"/>
    </row>
    <row r="1621" spans="5:5" x14ac:dyDescent="0.25">
      <c r="E1621" s="10"/>
    </row>
    <row r="1622" spans="5:5" x14ac:dyDescent="0.25">
      <c r="E1622" s="10"/>
    </row>
    <row r="1623" spans="5:5" x14ac:dyDescent="0.25">
      <c r="E1623" s="10"/>
    </row>
    <row r="1624" spans="5:5" x14ac:dyDescent="0.25">
      <c r="E1624" s="10"/>
    </row>
    <row r="1625" spans="5:5" x14ac:dyDescent="0.25">
      <c r="E1625" s="10"/>
    </row>
    <row r="1626" spans="5:5" x14ac:dyDescent="0.25">
      <c r="E1626" s="10"/>
    </row>
    <row r="1627" spans="5:5" x14ac:dyDescent="0.25">
      <c r="E1627" s="10"/>
    </row>
    <row r="1628" spans="5:5" x14ac:dyDescent="0.25">
      <c r="E1628" s="10"/>
    </row>
    <row r="1629" spans="5:5" x14ac:dyDescent="0.25">
      <c r="E1629" s="10"/>
    </row>
    <row r="1630" spans="5:5" x14ac:dyDescent="0.25">
      <c r="E1630" s="10"/>
    </row>
    <row r="1631" spans="5:5" x14ac:dyDescent="0.25">
      <c r="E1631" s="10"/>
    </row>
    <row r="1632" spans="5:5" x14ac:dyDescent="0.25">
      <c r="E1632" s="10"/>
    </row>
    <row r="1633" spans="5:5" x14ac:dyDescent="0.25">
      <c r="E1633" s="10"/>
    </row>
    <row r="1634" spans="5:5" x14ac:dyDescent="0.25">
      <c r="E1634" s="10"/>
    </row>
    <row r="1635" spans="5:5" x14ac:dyDescent="0.25">
      <c r="E1635" s="10"/>
    </row>
    <row r="1636" spans="5:5" x14ac:dyDescent="0.25">
      <c r="E1636" s="10"/>
    </row>
    <row r="1637" spans="5:5" x14ac:dyDescent="0.25">
      <c r="E1637" s="10"/>
    </row>
    <row r="1638" spans="5:5" x14ac:dyDescent="0.25">
      <c r="E1638" s="10"/>
    </row>
    <row r="1639" spans="5:5" x14ac:dyDescent="0.25">
      <c r="E1639" s="10"/>
    </row>
    <row r="1640" spans="5:5" x14ac:dyDescent="0.25">
      <c r="E1640" s="10"/>
    </row>
    <row r="1641" spans="5:5" x14ac:dyDescent="0.25">
      <c r="E1641" s="10"/>
    </row>
    <row r="1642" spans="5:5" x14ac:dyDescent="0.25">
      <c r="E1642" s="10"/>
    </row>
    <row r="1643" spans="5:5" x14ac:dyDescent="0.25">
      <c r="E1643" s="10"/>
    </row>
    <row r="1644" spans="5:5" x14ac:dyDescent="0.25">
      <c r="E1644" s="10"/>
    </row>
    <row r="1645" spans="5:5" x14ac:dyDescent="0.25">
      <c r="E1645" s="10"/>
    </row>
    <row r="1646" spans="5:5" x14ac:dyDescent="0.25">
      <c r="E1646" s="10"/>
    </row>
    <row r="1647" spans="5:5" x14ac:dyDescent="0.25">
      <c r="E1647" s="10"/>
    </row>
    <row r="1648" spans="5:5" x14ac:dyDescent="0.25">
      <c r="E1648" s="10"/>
    </row>
    <row r="1649" spans="5:5" x14ac:dyDescent="0.25">
      <c r="E1649" s="10"/>
    </row>
    <row r="1650" spans="5:5" x14ac:dyDescent="0.25">
      <c r="E1650" s="10"/>
    </row>
    <row r="1651" spans="5:5" x14ac:dyDescent="0.25">
      <c r="E1651" s="10"/>
    </row>
    <row r="1652" spans="5:5" x14ac:dyDescent="0.25">
      <c r="E1652" s="10"/>
    </row>
    <row r="1653" spans="5:5" x14ac:dyDescent="0.25">
      <c r="E1653" s="10"/>
    </row>
    <row r="1654" spans="5:5" x14ac:dyDescent="0.25">
      <c r="E1654" s="10"/>
    </row>
    <row r="1655" spans="5:5" x14ac:dyDescent="0.25">
      <c r="E1655" s="10"/>
    </row>
    <row r="1656" spans="5:5" x14ac:dyDescent="0.25">
      <c r="E1656" s="10"/>
    </row>
    <row r="1657" spans="5:5" x14ac:dyDescent="0.25">
      <c r="E1657" s="10"/>
    </row>
    <row r="1658" spans="5:5" x14ac:dyDescent="0.25">
      <c r="E1658" s="10"/>
    </row>
    <row r="1659" spans="5:5" x14ac:dyDescent="0.25">
      <c r="E1659" s="10"/>
    </row>
    <row r="1660" spans="5:5" x14ac:dyDescent="0.25">
      <c r="E1660" s="10"/>
    </row>
    <row r="1661" spans="5:5" x14ac:dyDescent="0.25">
      <c r="E1661" s="10"/>
    </row>
    <row r="1662" spans="5:5" x14ac:dyDescent="0.25">
      <c r="E1662" s="10"/>
    </row>
    <row r="1663" spans="5:5" x14ac:dyDescent="0.25">
      <c r="E1663" s="10"/>
    </row>
    <row r="1664" spans="5:5" x14ac:dyDescent="0.25">
      <c r="E1664" s="10"/>
    </row>
    <row r="1665" spans="5:5" x14ac:dyDescent="0.25">
      <c r="E1665" s="10"/>
    </row>
    <row r="1666" spans="5:5" x14ac:dyDescent="0.25">
      <c r="E1666" s="10"/>
    </row>
    <row r="1667" spans="5:5" x14ac:dyDescent="0.25">
      <c r="E1667" s="10"/>
    </row>
    <row r="1668" spans="5:5" x14ac:dyDescent="0.25">
      <c r="E1668" s="10"/>
    </row>
    <row r="1669" spans="5:5" x14ac:dyDescent="0.25">
      <c r="E1669" s="10"/>
    </row>
    <row r="1670" spans="5:5" x14ac:dyDescent="0.25">
      <c r="E1670" s="10"/>
    </row>
    <row r="1671" spans="5:5" x14ac:dyDescent="0.25">
      <c r="E1671" s="10"/>
    </row>
    <row r="1672" spans="5:5" x14ac:dyDescent="0.25">
      <c r="E1672" s="10"/>
    </row>
    <row r="1673" spans="5:5" x14ac:dyDescent="0.25">
      <c r="E1673" s="10"/>
    </row>
    <row r="1674" spans="5:5" x14ac:dyDescent="0.25">
      <c r="E1674" s="10"/>
    </row>
    <row r="1675" spans="5:5" x14ac:dyDescent="0.25">
      <c r="E1675" s="10"/>
    </row>
    <row r="1676" spans="5:5" x14ac:dyDescent="0.25">
      <c r="E1676" s="10"/>
    </row>
    <row r="1677" spans="5:5" x14ac:dyDescent="0.25">
      <c r="E1677" s="10"/>
    </row>
    <row r="1678" spans="5:5" x14ac:dyDescent="0.25">
      <c r="E1678" s="10"/>
    </row>
    <row r="1679" spans="5:5" x14ac:dyDescent="0.25">
      <c r="E1679" s="10"/>
    </row>
    <row r="1680" spans="5:5" x14ac:dyDescent="0.25">
      <c r="E1680" s="10"/>
    </row>
    <row r="1681" spans="5:5" x14ac:dyDescent="0.25">
      <c r="E1681" s="10"/>
    </row>
    <row r="1682" spans="5:5" x14ac:dyDescent="0.25">
      <c r="E1682" s="10"/>
    </row>
    <row r="1683" spans="5:5" x14ac:dyDescent="0.25">
      <c r="E1683" s="10"/>
    </row>
    <row r="1684" spans="5:5" x14ac:dyDescent="0.25">
      <c r="E1684" s="10"/>
    </row>
    <row r="1685" spans="5:5" x14ac:dyDescent="0.25">
      <c r="E1685" s="10"/>
    </row>
    <row r="1686" spans="5:5" x14ac:dyDescent="0.25">
      <c r="E1686" s="10"/>
    </row>
    <row r="1687" spans="5:5" x14ac:dyDescent="0.25">
      <c r="E1687" s="10"/>
    </row>
    <row r="1688" spans="5:5" x14ac:dyDescent="0.25">
      <c r="E1688" s="10"/>
    </row>
    <row r="1689" spans="5:5" x14ac:dyDescent="0.25">
      <c r="E1689" s="10"/>
    </row>
    <row r="1690" spans="5:5" x14ac:dyDescent="0.25">
      <c r="E1690" s="10"/>
    </row>
    <row r="1691" spans="5:5" x14ac:dyDescent="0.25">
      <c r="E1691" s="10"/>
    </row>
    <row r="1692" spans="5:5" x14ac:dyDescent="0.25">
      <c r="E1692" s="10"/>
    </row>
    <row r="1693" spans="5:5" x14ac:dyDescent="0.25">
      <c r="E1693" s="10"/>
    </row>
    <row r="1694" spans="5:5" x14ac:dyDescent="0.25">
      <c r="E1694" s="10"/>
    </row>
    <row r="1695" spans="5:5" x14ac:dyDescent="0.25">
      <c r="E1695" s="10"/>
    </row>
    <row r="1696" spans="5:5" x14ac:dyDescent="0.25">
      <c r="E1696" s="10"/>
    </row>
    <row r="1697" spans="5:5" x14ac:dyDescent="0.25">
      <c r="E1697" s="10"/>
    </row>
    <row r="1698" spans="5:5" x14ac:dyDescent="0.25">
      <c r="E1698" s="10"/>
    </row>
    <row r="1699" spans="5:5" x14ac:dyDescent="0.25">
      <c r="E1699" s="10"/>
    </row>
    <row r="1700" spans="5:5" x14ac:dyDescent="0.25">
      <c r="E1700" s="10"/>
    </row>
    <row r="1701" spans="5:5" x14ac:dyDescent="0.25">
      <c r="E1701" s="10"/>
    </row>
    <row r="1702" spans="5:5" x14ac:dyDescent="0.25">
      <c r="E1702" s="10"/>
    </row>
    <row r="1703" spans="5:5" x14ac:dyDescent="0.25">
      <c r="E1703" s="10"/>
    </row>
    <row r="1704" spans="5:5" x14ac:dyDescent="0.25">
      <c r="E1704" s="10"/>
    </row>
    <row r="1705" spans="5:5" x14ac:dyDescent="0.25">
      <c r="E1705" s="10"/>
    </row>
    <row r="1706" spans="5:5" x14ac:dyDescent="0.25">
      <c r="E1706" s="10"/>
    </row>
    <row r="1707" spans="5:5" x14ac:dyDescent="0.25">
      <c r="E1707" s="10"/>
    </row>
    <row r="1708" spans="5:5" x14ac:dyDescent="0.25">
      <c r="E1708" s="10"/>
    </row>
    <row r="1709" spans="5:5" x14ac:dyDescent="0.25">
      <c r="E1709" s="10"/>
    </row>
    <row r="1710" spans="5:5" x14ac:dyDescent="0.25">
      <c r="E1710" s="10"/>
    </row>
    <row r="1711" spans="5:5" x14ac:dyDescent="0.25">
      <c r="E1711" s="10"/>
    </row>
    <row r="1712" spans="5:5" x14ac:dyDescent="0.25">
      <c r="E1712" s="10"/>
    </row>
    <row r="1713" spans="5:5" x14ac:dyDescent="0.25">
      <c r="E1713" s="10"/>
    </row>
    <row r="1714" spans="5:5" x14ac:dyDescent="0.25">
      <c r="E1714" s="10"/>
    </row>
    <row r="1715" spans="5:5" x14ac:dyDescent="0.25">
      <c r="E1715" s="10"/>
    </row>
    <row r="1716" spans="5:5" x14ac:dyDescent="0.25">
      <c r="E1716" s="10"/>
    </row>
    <row r="1717" spans="5:5" x14ac:dyDescent="0.25">
      <c r="E1717" s="10"/>
    </row>
    <row r="1718" spans="5:5" x14ac:dyDescent="0.25">
      <c r="E1718" s="10"/>
    </row>
    <row r="1719" spans="5:5" x14ac:dyDescent="0.25">
      <c r="E1719" s="10"/>
    </row>
    <row r="1720" spans="5:5" x14ac:dyDescent="0.25">
      <c r="E1720" s="10"/>
    </row>
    <row r="1721" spans="5:5" x14ac:dyDescent="0.25">
      <c r="E1721" s="10"/>
    </row>
    <row r="1722" spans="5:5" x14ac:dyDescent="0.25">
      <c r="E1722" s="10"/>
    </row>
    <row r="1723" spans="5:5" x14ac:dyDescent="0.25">
      <c r="E1723" s="10"/>
    </row>
    <row r="1724" spans="5:5" x14ac:dyDescent="0.25">
      <c r="E1724" s="10"/>
    </row>
    <row r="1725" spans="5:5" x14ac:dyDescent="0.25">
      <c r="E1725" s="10"/>
    </row>
    <row r="1726" spans="5:5" x14ac:dyDescent="0.25">
      <c r="E1726" s="10"/>
    </row>
    <row r="1727" spans="5:5" x14ac:dyDescent="0.25">
      <c r="E1727" s="10"/>
    </row>
    <row r="1728" spans="5:5" x14ac:dyDescent="0.25">
      <c r="E1728" s="10"/>
    </row>
    <row r="1729" spans="5:5" x14ac:dyDescent="0.25">
      <c r="E1729" s="10"/>
    </row>
    <row r="1730" spans="5:5" x14ac:dyDescent="0.25">
      <c r="E1730" s="10"/>
    </row>
    <row r="1731" spans="5:5" x14ac:dyDescent="0.25">
      <c r="E1731" s="10"/>
    </row>
    <row r="1732" spans="5:5" x14ac:dyDescent="0.25">
      <c r="E1732" s="10"/>
    </row>
    <row r="1733" spans="5:5" x14ac:dyDescent="0.25">
      <c r="E1733" s="10"/>
    </row>
    <row r="1734" spans="5:5" x14ac:dyDescent="0.25">
      <c r="E1734" s="10"/>
    </row>
    <row r="1735" spans="5:5" x14ac:dyDescent="0.25">
      <c r="E1735" s="10"/>
    </row>
    <row r="1736" spans="5:5" x14ac:dyDescent="0.25">
      <c r="E1736" s="10"/>
    </row>
    <row r="1737" spans="5:5" x14ac:dyDescent="0.25">
      <c r="E1737" s="10"/>
    </row>
    <row r="1738" spans="5:5" x14ac:dyDescent="0.25">
      <c r="E1738" s="10"/>
    </row>
    <row r="1739" spans="5:5" x14ac:dyDescent="0.25">
      <c r="E1739" s="10"/>
    </row>
    <row r="1740" spans="5:5" x14ac:dyDescent="0.25">
      <c r="E1740" s="10"/>
    </row>
    <row r="1741" spans="5:5" x14ac:dyDescent="0.25">
      <c r="E1741" s="10"/>
    </row>
    <row r="1742" spans="5:5" x14ac:dyDescent="0.25">
      <c r="E1742" s="10"/>
    </row>
    <row r="1743" spans="5:5" x14ac:dyDescent="0.25">
      <c r="E1743" s="10"/>
    </row>
    <row r="1744" spans="5:5" x14ac:dyDescent="0.25">
      <c r="E1744" s="10"/>
    </row>
    <row r="1745" spans="5:5" x14ac:dyDescent="0.25">
      <c r="E1745" s="10"/>
    </row>
    <row r="1746" spans="5:5" x14ac:dyDescent="0.25">
      <c r="E1746" s="10"/>
    </row>
    <row r="1747" spans="5:5" x14ac:dyDescent="0.25">
      <c r="E1747" s="10"/>
    </row>
    <row r="1748" spans="5:5" x14ac:dyDescent="0.25">
      <c r="E1748" s="10"/>
    </row>
    <row r="1749" spans="5:5" x14ac:dyDescent="0.25">
      <c r="E1749" s="10"/>
    </row>
    <row r="1750" spans="5:5" x14ac:dyDescent="0.25">
      <c r="E1750" s="10"/>
    </row>
    <row r="1751" spans="5:5" x14ac:dyDescent="0.25">
      <c r="E1751" s="10"/>
    </row>
    <row r="1752" spans="5:5" x14ac:dyDescent="0.25">
      <c r="E1752" s="10"/>
    </row>
    <row r="1753" spans="5:5" x14ac:dyDescent="0.25">
      <c r="E1753" s="10"/>
    </row>
    <row r="1754" spans="5:5" x14ac:dyDescent="0.25">
      <c r="E1754" s="10"/>
    </row>
    <row r="1755" spans="5:5" x14ac:dyDescent="0.25">
      <c r="E1755" s="10"/>
    </row>
    <row r="1756" spans="5:5" x14ac:dyDescent="0.25">
      <c r="E1756" s="10"/>
    </row>
    <row r="1757" spans="5:5" x14ac:dyDescent="0.25">
      <c r="E1757" s="10"/>
    </row>
    <row r="1758" spans="5:5" x14ac:dyDescent="0.25">
      <c r="E1758" s="10"/>
    </row>
    <row r="1759" spans="5:5" x14ac:dyDescent="0.25">
      <c r="E1759" s="10"/>
    </row>
    <row r="1760" spans="5:5" x14ac:dyDescent="0.25">
      <c r="E1760" s="10"/>
    </row>
    <row r="1761" spans="5:5" x14ac:dyDescent="0.25">
      <c r="E1761" s="10"/>
    </row>
    <row r="1762" spans="5:5" x14ac:dyDescent="0.25">
      <c r="E1762" s="10"/>
    </row>
    <row r="1763" spans="5:5" x14ac:dyDescent="0.25">
      <c r="E1763" s="10"/>
    </row>
    <row r="1764" spans="5:5" x14ac:dyDescent="0.25">
      <c r="E1764" s="10"/>
    </row>
    <row r="1765" spans="5:5" x14ac:dyDescent="0.25">
      <c r="E1765" s="10"/>
    </row>
    <row r="1766" spans="5:5" x14ac:dyDescent="0.25">
      <c r="E1766" s="10"/>
    </row>
    <row r="1767" spans="5:5" x14ac:dyDescent="0.25">
      <c r="E1767" s="10"/>
    </row>
    <row r="1768" spans="5:5" x14ac:dyDescent="0.25">
      <c r="E1768" s="10"/>
    </row>
    <row r="1769" spans="5:5" x14ac:dyDescent="0.25">
      <c r="E1769" s="10"/>
    </row>
    <row r="1770" spans="5:5" x14ac:dyDescent="0.25">
      <c r="E1770" s="10"/>
    </row>
    <row r="1771" spans="5:5" x14ac:dyDescent="0.25">
      <c r="E1771" s="10"/>
    </row>
    <row r="1772" spans="5:5" x14ac:dyDescent="0.25">
      <c r="E1772" s="10"/>
    </row>
    <row r="1773" spans="5:5" x14ac:dyDescent="0.25">
      <c r="E1773" s="10"/>
    </row>
    <row r="1774" spans="5:5" x14ac:dyDescent="0.25">
      <c r="E1774" s="10"/>
    </row>
    <row r="1775" spans="5:5" x14ac:dyDescent="0.25">
      <c r="E1775" s="10"/>
    </row>
    <row r="1776" spans="5:5" x14ac:dyDescent="0.25">
      <c r="E1776" s="10"/>
    </row>
    <row r="1777" spans="5:5" x14ac:dyDescent="0.25">
      <c r="E1777" s="10"/>
    </row>
    <row r="1778" spans="5:5" x14ac:dyDescent="0.25">
      <c r="E1778" s="10"/>
    </row>
    <row r="1779" spans="5:5" x14ac:dyDescent="0.25">
      <c r="E1779" s="10"/>
    </row>
    <row r="1780" spans="5:5" x14ac:dyDescent="0.25">
      <c r="E1780" s="10"/>
    </row>
    <row r="1781" spans="5:5" x14ac:dyDescent="0.25">
      <c r="E1781" s="10"/>
    </row>
    <row r="1782" spans="5:5" x14ac:dyDescent="0.25">
      <c r="E1782" s="10"/>
    </row>
    <row r="1783" spans="5:5" x14ac:dyDescent="0.25">
      <c r="E1783" s="10"/>
    </row>
    <row r="1784" spans="5:5" x14ac:dyDescent="0.25">
      <c r="E1784" s="10"/>
    </row>
    <row r="1785" spans="5:5" x14ac:dyDescent="0.25">
      <c r="E1785" s="10"/>
    </row>
    <row r="1786" spans="5:5" x14ac:dyDescent="0.25">
      <c r="E1786" s="10"/>
    </row>
    <row r="1787" spans="5:5" x14ac:dyDescent="0.25">
      <c r="E1787" s="10"/>
    </row>
    <row r="1788" spans="5:5" x14ac:dyDescent="0.25">
      <c r="E1788" s="10"/>
    </row>
    <row r="1789" spans="5:5" x14ac:dyDescent="0.25">
      <c r="E1789" s="10"/>
    </row>
    <row r="1790" spans="5:5" x14ac:dyDescent="0.25">
      <c r="E1790" s="10"/>
    </row>
    <row r="1791" spans="5:5" x14ac:dyDescent="0.25">
      <c r="E1791" s="10"/>
    </row>
    <row r="1792" spans="5:5" x14ac:dyDescent="0.25">
      <c r="E1792" s="10"/>
    </row>
    <row r="1793" spans="5:5" x14ac:dyDescent="0.25">
      <c r="E1793" s="10"/>
    </row>
    <row r="1794" spans="5:5" x14ac:dyDescent="0.25">
      <c r="E1794" s="10"/>
    </row>
    <row r="1795" spans="5:5" x14ac:dyDescent="0.25">
      <c r="E1795" s="10"/>
    </row>
    <row r="1796" spans="5:5" x14ac:dyDescent="0.25">
      <c r="E1796" s="10"/>
    </row>
    <row r="1797" spans="5:5" x14ac:dyDescent="0.25">
      <c r="E1797" s="10"/>
    </row>
    <row r="1798" spans="5:5" x14ac:dyDescent="0.25">
      <c r="E1798" s="10"/>
    </row>
    <row r="1799" spans="5:5" x14ac:dyDescent="0.25">
      <c r="E1799" s="10"/>
    </row>
    <row r="1800" spans="5:5" x14ac:dyDescent="0.25">
      <c r="E1800" s="10"/>
    </row>
    <row r="1801" spans="5:5" x14ac:dyDescent="0.25">
      <c r="E1801" s="10"/>
    </row>
    <row r="1802" spans="5:5" x14ac:dyDescent="0.25">
      <c r="E1802" s="10"/>
    </row>
    <row r="1803" spans="5:5" x14ac:dyDescent="0.25">
      <c r="E1803" s="10"/>
    </row>
    <row r="1804" spans="5:5" x14ac:dyDescent="0.25">
      <c r="E1804" s="10"/>
    </row>
    <row r="1805" spans="5:5" x14ac:dyDescent="0.25">
      <c r="E1805" s="10"/>
    </row>
    <row r="1806" spans="5:5" x14ac:dyDescent="0.25">
      <c r="E1806" s="10"/>
    </row>
    <row r="1807" spans="5:5" x14ac:dyDescent="0.25">
      <c r="E1807" s="10"/>
    </row>
    <row r="1808" spans="5:5" x14ac:dyDescent="0.25">
      <c r="E1808" s="10"/>
    </row>
    <row r="1809" spans="5:5" x14ac:dyDescent="0.25">
      <c r="E1809" s="10"/>
    </row>
    <row r="1810" spans="5:5" x14ac:dyDescent="0.25">
      <c r="E1810" s="10"/>
    </row>
    <row r="1811" spans="5:5" x14ac:dyDescent="0.25">
      <c r="E1811" s="10"/>
    </row>
    <row r="1812" spans="5:5" x14ac:dyDescent="0.25">
      <c r="E1812" s="10"/>
    </row>
    <row r="1813" spans="5:5" x14ac:dyDescent="0.25">
      <c r="E1813" s="10"/>
    </row>
    <row r="1814" spans="5:5" x14ac:dyDescent="0.25">
      <c r="E1814" s="10"/>
    </row>
    <row r="1815" spans="5:5" x14ac:dyDescent="0.25">
      <c r="E1815" s="10"/>
    </row>
    <row r="1816" spans="5:5" x14ac:dyDescent="0.25">
      <c r="E1816" s="10"/>
    </row>
    <row r="1817" spans="5:5" x14ac:dyDescent="0.25">
      <c r="E1817" s="10"/>
    </row>
    <row r="1818" spans="5:5" x14ac:dyDescent="0.25">
      <c r="E1818" s="10"/>
    </row>
    <row r="1819" spans="5:5" x14ac:dyDescent="0.25">
      <c r="E1819" s="10"/>
    </row>
    <row r="1820" spans="5:5" x14ac:dyDescent="0.25">
      <c r="E1820" s="10"/>
    </row>
    <row r="1821" spans="5:5" x14ac:dyDescent="0.25">
      <c r="E1821" s="10"/>
    </row>
    <row r="1822" spans="5:5" x14ac:dyDescent="0.25">
      <c r="E1822" s="10"/>
    </row>
    <row r="1823" spans="5:5" x14ac:dyDescent="0.25">
      <c r="E1823" s="10"/>
    </row>
    <row r="1824" spans="5:5" x14ac:dyDescent="0.25">
      <c r="E1824" s="10"/>
    </row>
    <row r="1825" spans="5:5" x14ac:dyDescent="0.25">
      <c r="E1825" s="10"/>
    </row>
    <row r="1826" spans="5:5" x14ac:dyDescent="0.25">
      <c r="E1826" s="10"/>
    </row>
    <row r="1827" spans="5:5" x14ac:dyDescent="0.25">
      <c r="E1827" s="10"/>
    </row>
    <row r="1828" spans="5:5" x14ac:dyDescent="0.25">
      <c r="E1828" s="10"/>
    </row>
    <row r="1829" spans="5:5" x14ac:dyDescent="0.25">
      <c r="E1829" s="10"/>
    </row>
    <row r="1830" spans="5:5" x14ac:dyDescent="0.25">
      <c r="E1830" s="10"/>
    </row>
    <row r="1831" spans="5:5" x14ac:dyDescent="0.25">
      <c r="E1831" s="10"/>
    </row>
    <row r="1832" spans="5:5" x14ac:dyDescent="0.25">
      <c r="E1832" s="10"/>
    </row>
    <row r="1833" spans="5:5" x14ac:dyDescent="0.25">
      <c r="E1833" s="10"/>
    </row>
    <row r="1834" spans="5:5" x14ac:dyDescent="0.25">
      <c r="E1834" s="10"/>
    </row>
    <row r="1835" spans="5:5" x14ac:dyDescent="0.25">
      <c r="E1835" s="10"/>
    </row>
    <row r="1836" spans="5:5" x14ac:dyDescent="0.25">
      <c r="E1836" s="10"/>
    </row>
    <row r="1837" spans="5:5" x14ac:dyDescent="0.25">
      <c r="E1837" s="10"/>
    </row>
    <row r="1838" spans="5:5" x14ac:dyDescent="0.25">
      <c r="E1838" s="10"/>
    </row>
    <row r="1839" spans="5:5" x14ac:dyDescent="0.25">
      <c r="E1839" s="10"/>
    </row>
    <row r="1840" spans="5:5" x14ac:dyDescent="0.25">
      <c r="E1840" s="10"/>
    </row>
    <row r="1841" spans="5:5" x14ac:dyDescent="0.25">
      <c r="E1841" s="10"/>
    </row>
    <row r="1842" spans="5:5" x14ac:dyDescent="0.25">
      <c r="E1842" s="10"/>
    </row>
    <row r="1843" spans="5:5" x14ac:dyDescent="0.25">
      <c r="E1843" s="10"/>
    </row>
    <row r="1844" spans="5:5" x14ac:dyDescent="0.25">
      <c r="E1844" s="10"/>
    </row>
    <row r="1845" spans="5:5" x14ac:dyDescent="0.25">
      <c r="E1845" s="10"/>
    </row>
    <row r="1846" spans="5:5" x14ac:dyDescent="0.25">
      <c r="E1846" s="10"/>
    </row>
    <row r="1847" spans="5:5" x14ac:dyDescent="0.25">
      <c r="E1847" s="10"/>
    </row>
    <row r="1848" spans="5:5" x14ac:dyDescent="0.25">
      <c r="E1848" s="10"/>
    </row>
    <row r="1849" spans="5:5" x14ac:dyDescent="0.25">
      <c r="E1849" s="10"/>
    </row>
    <row r="1850" spans="5:5" x14ac:dyDescent="0.25">
      <c r="E1850" s="10"/>
    </row>
    <row r="1851" spans="5:5" x14ac:dyDescent="0.25">
      <c r="E1851" s="10"/>
    </row>
    <row r="1852" spans="5:5" x14ac:dyDescent="0.25">
      <c r="E1852" s="10"/>
    </row>
    <row r="1853" spans="5:5" x14ac:dyDescent="0.25">
      <c r="E1853" s="10"/>
    </row>
    <row r="1854" spans="5:5" x14ac:dyDescent="0.25">
      <c r="E1854" s="10"/>
    </row>
    <row r="1855" spans="5:5" x14ac:dyDescent="0.25">
      <c r="E1855" s="10"/>
    </row>
    <row r="1856" spans="5:5" x14ac:dyDescent="0.25">
      <c r="E1856" s="10"/>
    </row>
    <row r="1857" spans="5:5" x14ac:dyDescent="0.25">
      <c r="E1857" s="10"/>
    </row>
    <row r="1858" spans="5:5" x14ac:dyDescent="0.25">
      <c r="E1858" s="10"/>
    </row>
    <row r="1859" spans="5:5" x14ac:dyDescent="0.25">
      <c r="E1859" s="10"/>
    </row>
    <row r="1860" spans="5:5" x14ac:dyDescent="0.25">
      <c r="E1860" s="10"/>
    </row>
    <row r="1861" spans="5:5" x14ac:dyDescent="0.25">
      <c r="E1861" s="10"/>
    </row>
    <row r="1862" spans="5:5" x14ac:dyDescent="0.25">
      <c r="E1862" s="10"/>
    </row>
    <row r="1863" spans="5:5" x14ac:dyDescent="0.25">
      <c r="E1863" s="10"/>
    </row>
    <row r="1864" spans="5:5" x14ac:dyDescent="0.25">
      <c r="E1864" s="10"/>
    </row>
    <row r="1865" spans="5:5" x14ac:dyDescent="0.25">
      <c r="E1865" s="10"/>
    </row>
    <row r="1866" spans="5:5" x14ac:dyDescent="0.25">
      <c r="E1866" s="10"/>
    </row>
    <row r="1867" spans="5:5" x14ac:dyDescent="0.25">
      <c r="E1867" s="10"/>
    </row>
    <row r="1868" spans="5:5" x14ac:dyDescent="0.25">
      <c r="E1868" s="10"/>
    </row>
    <row r="1869" spans="5:5" x14ac:dyDescent="0.25">
      <c r="E1869" s="10"/>
    </row>
    <row r="1870" spans="5:5" x14ac:dyDescent="0.25">
      <c r="E1870" s="10"/>
    </row>
    <row r="1871" spans="5:5" x14ac:dyDescent="0.25">
      <c r="E1871" s="10"/>
    </row>
    <row r="1872" spans="5:5" x14ac:dyDescent="0.25">
      <c r="E1872" s="10"/>
    </row>
    <row r="1873" spans="5:5" x14ac:dyDescent="0.25">
      <c r="E1873" s="10"/>
    </row>
    <row r="1874" spans="5:5" x14ac:dyDescent="0.25">
      <c r="E1874" s="10"/>
    </row>
    <row r="1875" spans="5:5" x14ac:dyDescent="0.25">
      <c r="E1875" s="10"/>
    </row>
    <row r="1876" spans="5:5" x14ac:dyDescent="0.25">
      <c r="E1876" s="10"/>
    </row>
    <row r="1877" spans="5:5" x14ac:dyDescent="0.25">
      <c r="E1877" s="10"/>
    </row>
    <row r="1878" spans="5:5" x14ac:dyDescent="0.25">
      <c r="E1878" s="10"/>
    </row>
    <row r="1879" spans="5:5" x14ac:dyDescent="0.25">
      <c r="E1879" s="10"/>
    </row>
    <row r="1880" spans="5:5" x14ac:dyDescent="0.25">
      <c r="E1880" s="10"/>
    </row>
    <row r="1881" spans="5:5" x14ac:dyDescent="0.25">
      <c r="E1881" s="10"/>
    </row>
    <row r="1882" spans="5:5" x14ac:dyDescent="0.25">
      <c r="E1882" s="10"/>
    </row>
    <row r="1883" spans="5:5" x14ac:dyDescent="0.25">
      <c r="E1883" s="10"/>
    </row>
    <row r="1884" spans="5:5" x14ac:dyDescent="0.25">
      <c r="E1884" s="10"/>
    </row>
    <row r="1885" spans="5:5" x14ac:dyDescent="0.25">
      <c r="E1885" s="10"/>
    </row>
    <row r="1886" spans="5:5" x14ac:dyDescent="0.25">
      <c r="E1886" s="10"/>
    </row>
    <row r="1887" spans="5:5" x14ac:dyDescent="0.25">
      <c r="E1887" s="10"/>
    </row>
    <row r="1888" spans="5:5" x14ac:dyDescent="0.25">
      <c r="E1888" s="10"/>
    </row>
    <row r="1889" spans="5:5" x14ac:dyDescent="0.25">
      <c r="E1889" s="10"/>
    </row>
    <row r="1890" spans="5:5" x14ac:dyDescent="0.25">
      <c r="E1890" s="10"/>
    </row>
    <row r="1891" spans="5:5" x14ac:dyDescent="0.25">
      <c r="E1891" s="10"/>
    </row>
    <row r="1892" spans="5:5" x14ac:dyDescent="0.25">
      <c r="E1892" s="10"/>
    </row>
    <row r="1893" spans="5:5" x14ac:dyDescent="0.25">
      <c r="E1893" s="10"/>
    </row>
    <row r="1894" spans="5:5" x14ac:dyDescent="0.25">
      <c r="E1894" s="10"/>
    </row>
    <row r="1895" spans="5:5" x14ac:dyDescent="0.25">
      <c r="E1895" s="10"/>
    </row>
    <row r="1896" spans="5:5" x14ac:dyDescent="0.25">
      <c r="E1896" s="10"/>
    </row>
    <row r="1897" spans="5:5" x14ac:dyDescent="0.25">
      <c r="E1897" s="10"/>
    </row>
    <row r="1898" spans="5:5" x14ac:dyDescent="0.25">
      <c r="E1898" s="10"/>
    </row>
    <row r="1899" spans="5:5" x14ac:dyDescent="0.25">
      <c r="E1899" s="10"/>
    </row>
    <row r="1900" spans="5:5" x14ac:dyDescent="0.25">
      <c r="E1900" s="10"/>
    </row>
    <row r="1901" spans="5:5" x14ac:dyDescent="0.25">
      <c r="E1901" s="10"/>
    </row>
    <row r="1902" spans="5:5" x14ac:dyDescent="0.25">
      <c r="E1902" s="10"/>
    </row>
    <row r="1903" spans="5:5" x14ac:dyDescent="0.25">
      <c r="E1903" s="10"/>
    </row>
    <row r="1904" spans="5:5" x14ac:dyDescent="0.25">
      <c r="E1904" s="10"/>
    </row>
    <row r="1905" spans="5:5" x14ac:dyDescent="0.25">
      <c r="E1905" s="10"/>
    </row>
    <row r="1906" spans="5:5" x14ac:dyDescent="0.25">
      <c r="E1906" s="10"/>
    </row>
    <row r="1907" spans="5:5" x14ac:dyDescent="0.25">
      <c r="E1907" s="10"/>
    </row>
    <row r="1908" spans="5:5" x14ac:dyDescent="0.25">
      <c r="E1908" s="10"/>
    </row>
    <row r="1909" spans="5:5" x14ac:dyDescent="0.25">
      <c r="E1909" s="10"/>
    </row>
    <row r="1910" spans="5:5" x14ac:dyDescent="0.25">
      <c r="E1910" s="10"/>
    </row>
    <row r="1911" spans="5:5" x14ac:dyDescent="0.25">
      <c r="E1911" s="10"/>
    </row>
    <row r="1912" spans="5:5" x14ac:dyDescent="0.25">
      <c r="E1912" s="10"/>
    </row>
    <row r="1913" spans="5:5" x14ac:dyDescent="0.25">
      <c r="E1913" s="10"/>
    </row>
    <row r="1914" spans="5:5" x14ac:dyDescent="0.25">
      <c r="E1914" s="10"/>
    </row>
    <row r="1915" spans="5:5" x14ac:dyDescent="0.25">
      <c r="E1915" s="10"/>
    </row>
    <row r="1916" spans="5:5" x14ac:dyDescent="0.25">
      <c r="E1916" s="10"/>
    </row>
    <row r="1917" spans="5:5" x14ac:dyDescent="0.25">
      <c r="E1917" s="10"/>
    </row>
    <row r="1918" spans="5:5" x14ac:dyDescent="0.25">
      <c r="E1918" s="10"/>
    </row>
    <row r="1919" spans="5:5" x14ac:dyDescent="0.25">
      <c r="E1919" s="10"/>
    </row>
    <row r="1920" spans="5:5" x14ac:dyDescent="0.25">
      <c r="E1920" s="10"/>
    </row>
    <row r="1921" spans="5:5" x14ac:dyDescent="0.25">
      <c r="E1921" s="10"/>
    </row>
    <row r="1922" spans="5:5" x14ac:dyDescent="0.25">
      <c r="E1922" s="10"/>
    </row>
    <row r="1923" spans="5:5" x14ac:dyDescent="0.25">
      <c r="E1923" s="10"/>
    </row>
    <row r="1924" spans="5:5" x14ac:dyDescent="0.25">
      <c r="E1924" s="10"/>
    </row>
    <row r="1925" spans="5:5" x14ac:dyDescent="0.25">
      <c r="E1925" s="10"/>
    </row>
    <row r="1926" spans="5:5" x14ac:dyDescent="0.25">
      <c r="E1926" s="10"/>
    </row>
    <row r="1927" spans="5:5" x14ac:dyDescent="0.25">
      <c r="E1927" s="10"/>
    </row>
    <row r="1928" spans="5:5" x14ac:dyDescent="0.25">
      <c r="E1928" s="10"/>
    </row>
    <row r="1929" spans="5:5" x14ac:dyDescent="0.25">
      <c r="E1929" s="10"/>
    </row>
    <row r="1930" spans="5:5" x14ac:dyDescent="0.25">
      <c r="E1930" s="10"/>
    </row>
    <row r="1931" spans="5:5" x14ac:dyDescent="0.25">
      <c r="E1931" s="10"/>
    </row>
    <row r="1932" spans="5:5" x14ac:dyDescent="0.25">
      <c r="E1932" s="10"/>
    </row>
    <row r="1933" spans="5:5" x14ac:dyDescent="0.25">
      <c r="E1933" s="10"/>
    </row>
    <row r="1934" spans="5:5" x14ac:dyDescent="0.25">
      <c r="E1934" s="10"/>
    </row>
    <row r="1935" spans="5:5" x14ac:dyDescent="0.25">
      <c r="E1935" s="10"/>
    </row>
    <row r="1936" spans="5:5" x14ac:dyDescent="0.25">
      <c r="E1936" s="10"/>
    </row>
    <row r="1937" spans="5:5" x14ac:dyDescent="0.25">
      <c r="E1937" s="10"/>
    </row>
    <row r="1938" spans="5:5" x14ac:dyDescent="0.25">
      <c r="E1938" s="10"/>
    </row>
    <row r="1939" spans="5:5" x14ac:dyDescent="0.25">
      <c r="E1939" s="10"/>
    </row>
    <row r="1940" spans="5:5" x14ac:dyDescent="0.25">
      <c r="E1940" s="10"/>
    </row>
    <row r="1941" spans="5:5" x14ac:dyDescent="0.25">
      <c r="E1941" s="10"/>
    </row>
    <row r="1942" spans="5:5" x14ac:dyDescent="0.25">
      <c r="E1942" s="10"/>
    </row>
    <row r="1943" spans="5:5" x14ac:dyDescent="0.25">
      <c r="E1943" s="10"/>
    </row>
    <row r="1944" spans="5:5" x14ac:dyDescent="0.25">
      <c r="E1944" s="10"/>
    </row>
    <row r="1945" spans="5:5" x14ac:dyDescent="0.25">
      <c r="E1945" s="10"/>
    </row>
    <row r="1946" spans="5:5" x14ac:dyDescent="0.25">
      <c r="E1946" s="10"/>
    </row>
    <row r="1947" spans="5:5" x14ac:dyDescent="0.25">
      <c r="E1947" s="10"/>
    </row>
    <row r="1948" spans="5:5" x14ac:dyDescent="0.25">
      <c r="E1948" s="10"/>
    </row>
    <row r="1949" spans="5:5" x14ac:dyDescent="0.25">
      <c r="E1949" s="10"/>
    </row>
    <row r="1950" spans="5:5" x14ac:dyDescent="0.25">
      <c r="E1950" s="10"/>
    </row>
    <row r="1951" spans="5:5" x14ac:dyDescent="0.25">
      <c r="E1951" s="10"/>
    </row>
    <row r="1952" spans="5:5" x14ac:dyDescent="0.25">
      <c r="E1952" s="10"/>
    </row>
    <row r="1953" spans="5:5" x14ac:dyDescent="0.25">
      <c r="E1953" s="10"/>
    </row>
    <row r="1954" spans="5:5" x14ac:dyDescent="0.25">
      <c r="E1954" s="10"/>
    </row>
    <row r="1955" spans="5:5" x14ac:dyDescent="0.25">
      <c r="E1955" s="10"/>
    </row>
    <row r="1956" spans="5:5" x14ac:dyDescent="0.25">
      <c r="E1956" s="10"/>
    </row>
    <row r="1957" spans="5:5" x14ac:dyDescent="0.25">
      <c r="E1957" s="10"/>
    </row>
    <row r="1958" spans="5:5" x14ac:dyDescent="0.25">
      <c r="E1958" s="10"/>
    </row>
    <row r="1959" spans="5:5" x14ac:dyDescent="0.25">
      <c r="E1959" s="10"/>
    </row>
    <row r="1960" spans="5:5" x14ac:dyDescent="0.25">
      <c r="E1960" s="10"/>
    </row>
    <row r="1961" spans="5:5" x14ac:dyDescent="0.25">
      <c r="E1961" s="10"/>
    </row>
    <row r="1962" spans="5:5" x14ac:dyDescent="0.25">
      <c r="E1962" s="10"/>
    </row>
    <row r="1963" spans="5:5" x14ac:dyDescent="0.25">
      <c r="E1963" s="10"/>
    </row>
    <row r="1964" spans="5:5" x14ac:dyDescent="0.25">
      <c r="E1964" s="10"/>
    </row>
    <row r="1965" spans="5:5" x14ac:dyDescent="0.25">
      <c r="E1965" s="10"/>
    </row>
    <row r="1966" spans="5:5" x14ac:dyDescent="0.25">
      <c r="E1966" s="10"/>
    </row>
    <row r="1967" spans="5:5" x14ac:dyDescent="0.25">
      <c r="E1967" s="10"/>
    </row>
    <row r="1968" spans="5:5" x14ac:dyDescent="0.25">
      <c r="E1968" s="10"/>
    </row>
    <row r="1969" spans="5:5" x14ac:dyDescent="0.25">
      <c r="E1969" s="10"/>
    </row>
    <row r="1970" spans="5:5" x14ac:dyDescent="0.25">
      <c r="E1970" s="10"/>
    </row>
    <row r="1971" spans="5:5" x14ac:dyDescent="0.25">
      <c r="E1971" s="10"/>
    </row>
    <row r="1972" spans="5:5" x14ac:dyDescent="0.25">
      <c r="E1972" s="10"/>
    </row>
    <row r="1973" spans="5:5" x14ac:dyDescent="0.25">
      <c r="E1973" s="10"/>
    </row>
    <row r="1974" spans="5:5" x14ac:dyDescent="0.25">
      <c r="E1974" s="10"/>
    </row>
    <row r="1975" spans="5:5" x14ac:dyDescent="0.25">
      <c r="E1975" s="10"/>
    </row>
    <row r="1976" spans="5:5" x14ac:dyDescent="0.25">
      <c r="E1976" s="10"/>
    </row>
    <row r="1977" spans="5:5" x14ac:dyDescent="0.25">
      <c r="E1977" s="10"/>
    </row>
    <row r="1978" spans="5:5" x14ac:dyDescent="0.25">
      <c r="E1978" s="10"/>
    </row>
    <row r="1979" spans="5:5" x14ac:dyDescent="0.25">
      <c r="E1979" s="10"/>
    </row>
    <row r="1980" spans="5:5" x14ac:dyDescent="0.25">
      <c r="E1980" s="10"/>
    </row>
    <row r="1981" spans="5:5" x14ac:dyDescent="0.25">
      <c r="E1981" s="10"/>
    </row>
    <row r="1982" spans="5:5" x14ac:dyDescent="0.25">
      <c r="E1982" s="10"/>
    </row>
    <row r="1983" spans="5:5" x14ac:dyDescent="0.25">
      <c r="E1983" s="10"/>
    </row>
    <row r="1984" spans="5:5" x14ac:dyDescent="0.25">
      <c r="E1984" s="10"/>
    </row>
    <row r="1985" spans="5:5" x14ac:dyDescent="0.25">
      <c r="E1985" s="10"/>
    </row>
    <row r="1986" spans="5:5" x14ac:dyDescent="0.25">
      <c r="E1986" s="10"/>
    </row>
    <row r="1987" spans="5:5" x14ac:dyDescent="0.25">
      <c r="E1987" s="10"/>
    </row>
    <row r="1988" spans="5:5" x14ac:dyDescent="0.25">
      <c r="E1988" s="10"/>
    </row>
    <row r="1989" spans="5:5" x14ac:dyDescent="0.25">
      <c r="E1989" s="10"/>
    </row>
    <row r="1990" spans="5:5" x14ac:dyDescent="0.25">
      <c r="E1990" s="10"/>
    </row>
    <row r="1991" spans="5:5" x14ac:dyDescent="0.25">
      <c r="E1991" s="10"/>
    </row>
    <row r="1992" spans="5:5" x14ac:dyDescent="0.25">
      <c r="E1992" s="10"/>
    </row>
    <row r="1993" spans="5:5" x14ac:dyDescent="0.25">
      <c r="E1993" s="10"/>
    </row>
    <row r="1994" spans="5:5" x14ac:dyDescent="0.25">
      <c r="E1994" s="10"/>
    </row>
    <row r="1995" spans="5:5" x14ac:dyDescent="0.25">
      <c r="E1995" s="10"/>
    </row>
    <row r="1996" spans="5:5" x14ac:dyDescent="0.25">
      <c r="E1996" s="10"/>
    </row>
    <row r="1997" spans="5:5" x14ac:dyDescent="0.25">
      <c r="E1997" s="10"/>
    </row>
    <row r="1998" spans="5:5" x14ac:dyDescent="0.25">
      <c r="E1998" s="10"/>
    </row>
    <row r="1999" spans="5:5" x14ac:dyDescent="0.25">
      <c r="E1999" s="10"/>
    </row>
    <row r="2000" spans="5:5" x14ac:dyDescent="0.25">
      <c r="E2000" s="10"/>
    </row>
    <row r="2001" spans="5:5" x14ac:dyDescent="0.25">
      <c r="E2001" s="10"/>
    </row>
    <row r="2002" spans="5:5" x14ac:dyDescent="0.25">
      <c r="E2002" s="10"/>
    </row>
    <row r="2003" spans="5:5" x14ac:dyDescent="0.25">
      <c r="E2003" s="10"/>
    </row>
    <row r="2004" spans="5:5" x14ac:dyDescent="0.25">
      <c r="E2004" s="10"/>
    </row>
    <row r="2005" spans="5:5" x14ac:dyDescent="0.25">
      <c r="E2005" s="10"/>
    </row>
    <row r="2006" spans="5:5" x14ac:dyDescent="0.25">
      <c r="E2006" s="10"/>
    </row>
    <row r="2007" spans="5:5" x14ac:dyDescent="0.25">
      <c r="E2007" s="10"/>
    </row>
    <row r="2008" spans="5:5" x14ac:dyDescent="0.25">
      <c r="E2008" s="10"/>
    </row>
    <row r="2009" spans="5:5" x14ac:dyDescent="0.25">
      <c r="E2009" s="10"/>
    </row>
    <row r="2010" spans="5:5" x14ac:dyDescent="0.25">
      <c r="E2010" s="10"/>
    </row>
    <row r="2011" spans="5:5" x14ac:dyDescent="0.25">
      <c r="E2011" s="10"/>
    </row>
    <row r="2012" spans="5:5" x14ac:dyDescent="0.25">
      <c r="E2012" s="10"/>
    </row>
    <row r="2013" spans="5:5" x14ac:dyDescent="0.25">
      <c r="E2013" s="10"/>
    </row>
    <row r="2014" spans="5:5" x14ac:dyDescent="0.25">
      <c r="E2014" s="10"/>
    </row>
    <row r="2015" spans="5:5" x14ac:dyDescent="0.25">
      <c r="E2015" s="10"/>
    </row>
    <row r="2016" spans="5:5" x14ac:dyDescent="0.25">
      <c r="E2016" s="10"/>
    </row>
    <row r="2017" spans="5:5" x14ac:dyDescent="0.25">
      <c r="E2017" s="10"/>
    </row>
    <row r="2018" spans="5:5" x14ac:dyDescent="0.25">
      <c r="E2018" s="10"/>
    </row>
    <row r="2019" spans="5:5" x14ac:dyDescent="0.25">
      <c r="E2019" s="10"/>
    </row>
    <row r="2020" spans="5:5" x14ac:dyDescent="0.25">
      <c r="E2020" s="10"/>
    </row>
    <row r="2021" spans="5:5" x14ac:dyDescent="0.25">
      <c r="E2021" s="10"/>
    </row>
    <row r="2022" spans="5:5" x14ac:dyDescent="0.25">
      <c r="E2022" s="10"/>
    </row>
    <row r="2023" spans="5:5" x14ac:dyDescent="0.25">
      <c r="E2023" s="10"/>
    </row>
    <row r="2024" spans="5:5" x14ac:dyDescent="0.25">
      <c r="E2024" s="10"/>
    </row>
    <row r="2025" spans="5:5" x14ac:dyDescent="0.25">
      <c r="E2025" s="10"/>
    </row>
    <row r="2026" spans="5:5" x14ac:dyDescent="0.25">
      <c r="E2026" s="10"/>
    </row>
    <row r="2027" spans="5:5" x14ac:dyDescent="0.25">
      <c r="E2027" s="10"/>
    </row>
    <row r="2028" spans="5:5" x14ac:dyDescent="0.25">
      <c r="E2028" s="10"/>
    </row>
    <row r="2029" spans="5:5" x14ac:dyDescent="0.25">
      <c r="E2029" s="10"/>
    </row>
    <row r="2030" spans="5:5" x14ac:dyDescent="0.25">
      <c r="E2030" s="10"/>
    </row>
    <row r="2031" spans="5:5" x14ac:dyDescent="0.25">
      <c r="E2031" s="10"/>
    </row>
    <row r="2032" spans="5:5" x14ac:dyDescent="0.25">
      <c r="E2032" s="10"/>
    </row>
    <row r="2033" spans="5:5" x14ac:dyDescent="0.25">
      <c r="E2033" s="10"/>
    </row>
    <row r="2034" spans="5:5" x14ac:dyDescent="0.25">
      <c r="E2034" s="10"/>
    </row>
    <row r="2035" spans="5:5" x14ac:dyDescent="0.25">
      <c r="E2035" s="10"/>
    </row>
    <row r="2036" spans="5:5" x14ac:dyDescent="0.25">
      <c r="E2036" s="10"/>
    </row>
    <row r="2037" spans="5:5" x14ac:dyDescent="0.25">
      <c r="E2037" s="10"/>
    </row>
    <row r="2038" spans="5:5" x14ac:dyDescent="0.25">
      <c r="E2038" s="10"/>
    </row>
    <row r="2039" spans="5:5" x14ac:dyDescent="0.25">
      <c r="E2039" s="10"/>
    </row>
    <row r="2040" spans="5:5" x14ac:dyDescent="0.25">
      <c r="E2040" s="10"/>
    </row>
    <row r="2041" spans="5:5" x14ac:dyDescent="0.25">
      <c r="E2041" s="10"/>
    </row>
    <row r="2042" spans="5:5" x14ac:dyDescent="0.25">
      <c r="E2042" s="10"/>
    </row>
    <row r="2043" spans="5:5" x14ac:dyDescent="0.25">
      <c r="E2043" s="10"/>
    </row>
    <row r="2044" spans="5:5" x14ac:dyDescent="0.25">
      <c r="E2044" s="10"/>
    </row>
    <row r="2045" spans="5:5" x14ac:dyDescent="0.25">
      <c r="E2045" s="10"/>
    </row>
    <row r="2046" spans="5:5" x14ac:dyDescent="0.25">
      <c r="E2046" s="10"/>
    </row>
    <row r="2047" spans="5:5" x14ac:dyDescent="0.25">
      <c r="E2047" s="10"/>
    </row>
    <row r="2048" spans="5:5" x14ac:dyDescent="0.25">
      <c r="E2048" s="10"/>
    </row>
    <row r="2049" spans="5:5" x14ac:dyDescent="0.25">
      <c r="E2049" s="10"/>
    </row>
    <row r="2050" spans="5:5" x14ac:dyDescent="0.25">
      <c r="E2050" s="10"/>
    </row>
    <row r="2051" spans="5:5" x14ac:dyDescent="0.25">
      <c r="E2051" s="10"/>
    </row>
    <row r="2052" spans="5:5" x14ac:dyDescent="0.25">
      <c r="E2052" s="10"/>
    </row>
    <row r="2053" spans="5:5" x14ac:dyDescent="0.25">
      <c r="E2053" s="10"/>
    </row>
    <row r="2054" spans="5:5" x14ac:dyDescent="0.25">
      <c r="E2054" s="10"/>
    </row>
    <row r="2055" spans="5:5" x14ac:dyDescent="0.25">
      <c r="E2055" s="10"/>
    </row>
    <row r="2056" spans="5:5" x14ac:dyDescent="0.25">
      <c r="E2056" s="10"/>
    </row>
    <row r="2057" spans="5:5" x14ac:dyDescent="0.25">
      <c r="E2057" s="10"/>
    </row>
    <row r="2058" spans="5:5" x14ac:dyDescent="0.25">
      <c r="E2058" s="10"/>
    </row>
    <row r="2059" spans="5:5" x14ac:dyDescent="0.25">
      <c r="E2059" s="10"/>
    </row>
    <row r="2060" spans="5:5" x14ac:dyDescent="0.25">
      <c r="E2060" s="10"/>
    </row>
    <row r="2061" spans="5:5" x14ac:dyDescent="0.25">
      <c r="E2061" s="10"/>
    </row>
    <row r="2062" spans="5:5" x14ac:dyDescent="0.25">
      <c r="E2062" s="10"/>
    </row>
    <row r="2063" spans="5:5" x14ac:dyDescent="0.25">
      <c r="E2063" s="10"/>
    </row>
    <row r="2064" spans="5:5" x14ac:dyDescent="0.25">
      <c r="E2064" s="10"/>
    </row>
    <row r="2065" spans="5:5" x14ac:dyDescent="0.25">
      <c r="E2065" s="10"/>
    </row>
    <row r="2066" spans="5:5" x14ac:dyDescent="0.25">
      <c r="E2066" s="10"/>
    </row>
    <row r="2067" spans="5:5" x14ac:dyDescent="0.25">
      <c r="E2067" s="10"/>
    </row>
    <row r="2068" spans="5:5" x14ac:dyDescent="0.25">
      <c r="E2068" s="10"/>
    </row>
    <row r="2069" spans="5:5" x14ac:dyDescent="0.25">
      <c r="E2069" s="10"/>
    </row>
    <row r="2070" spans="5:5" x14ac:dyDescent="0.25">
      <c r="E2070" s="10"/>
    </row>
    <row r="2071" spans="5:5" x14ac:dyDescent="0.25">
      <c r="E2071" s="10"/>
    </row>
    <row r="2072" spans="5:5" x14ac:dyDescent="0.25">
      <c r="E2072" s="10"/>
    </row>
    <row r="2073" spans="5:5" x14ac:dyDescent="0.25">
      <c r="E2073" s="10"/>
    </row>
    <row r="2074" spans="5:5" x14ac:dyDescent="0.25">
      <c r="E2074" s="10"/>
    </row>
    <row r="2075" spans="5:5" x14ac:dyDescent="0.25">
      <c r="E2075" s="10"/>
    </row>
    <row r="2076" spans="5:5" x14ac:dyDescent="0.25">
      <c r="E2076" s="10"/>
    </row>
    <row r="2077" spans="5:5" x14ac:dyDescent="0.25">
      <c r="E2077" s="10"/>
    </row>
    <row r="2078" spans="5:5" x14ac:dyDescent="0.25">
      <c r="E2078" s="10"/>
    </row>
    <row r="2079" spans="5:5" x14ac:dyDescent="0.25">
      <c r="E2079" s="10"/>
    </row>
    <row r="2080" spans="5:5" x14ac:dyDescent="0.25">
      <c r="E2080" s="10"/>
    </row>
    <row r="2081" spans="5:5" x14ac:dyDescent="0.25">
      <c r="E2081" s="10"/>
    </row>
    <row r="2082" spans="5:5" x14ac:dyDescent="0.25">
      <c r="E2082" s="10"/>
    </row>
    <row r="2083" spans="5:5" x14ac:dyDescent="0.25">
      <c r="E2083" s="10"/>
    </row>
    <row r="2084" spans="5:5" x14ac:dyDescent="0.25">
      <c r="E2084" s="10"/>
    </row>
    <row r="2085" spans="5:5" x14ac:dyDescent="0.25">
      <c r="E2085" s="10"/>
    </row>
    <row r="2086" spans="5:5" x14ac:dyDescent="0.25">
      <c r="E2086" s="10"/>
    </row>
    <row r="2087" spans="5:5" x14ac:dyDescent="0.25">
      <c r="E2087" s="10"/>
    </row>
    <row r="2088" spans="5:5" x14ac:dyDescent="0.25">
      <c r="E2088" s="10"/>
    </row>
    <row r="2089" spans="5:5" x14ac:dyDescent="0.25">
      <c r="E2089" s="10"/>
    </row>
    <row r="2090" spans="5:5" x14ac:dyDescent="0.25">
      <c r="E2090" s="10"/>
    </row>
    <row r="2091" spans="5:5" x14ac:dyDescent="0.25">
      <c r="E2091" s="10"/>
    </row>
    <row r="2092" spans="5:5" x14ac:dyDescent="0.25">
      <c r="E2092" s="10"/>
    </row>
    <row r="2093" spans="5:5" x14ac:dyDescent="0.25">
      <c r="E2093" s="10"/>
    </row>
    <row r="2094" spans="5:5" x14ac:dyDescent="0.25">
      <c r="E2094" s="10"/>
    </row>
    <row r="2095" spans="5:5" x14ac:dyDescent="0.25">
      <c r="E2095" s="10"/>
    </row>
    <row r="2096" spans="5:5" x14ac:dyDescent="0.25">
      <c r="E2096" s="10"/>
    </row>
    <row r="2097" spans="5:5" x14ac:dyDescent="0.25">
      <c r="E2097" s="10"/>
    </row>
    <row r="2098" spans="5:5" x14ac:dyDescent="0.25">
      <c r="E2098" s="10"/>
    </row>
    <row r="2099" spans="5:5" x14ac:dyDescent="0.25">
      <c r="E2099" s="10"/>
    </row>
    <row r="2100" spans="5:5" x14ac:dyDescent="0.25">
      <c r="E2100" s="10"/>
    </row>
    <row r="2101" spans="5:5" x14ac:dyDescent="0.25">
      <c r="E2101" s="10"/>
    </row>
    <row r="2102" spans="5:5" x14ac:dyDescent="0.25">
      <c r="E2102" s="10"/>
    </row>
    <row r="2103" spans="5:5" x14ac:dyDescent="0.25">
      <c r="E2103" s="10"/>
    </row>
    <row r="2104" spans="5:5" x14ac:dyDescent="0.25">
      <c r="E2104" s="10"/>
    </row>
    <row r="2105" spans="5:5" x14ac:dyDescent="0.25">
      <c r="E2105" s="10"/>
    </row>
    <row r="2106" spans="5:5" x14ac:dyDescent="0.25">
      <c r="E2106" s="10"/>
    </row>
    <row r="2107" spans="5:5" x14ac:dyDescent="0.25">
      <c r="E2107" s="10"/>
    </row>
    <row r="2108" spans="5:5" x14ac:dyDescent="0.25">
      <c r="E2108" s="10"/>
    </row>
    <row r="2109" spans="5:5" x14ac:dyDescent="0.25">
      <c r="E2109" s="10"/>
    </row>
    <row r="2110" spans="5:5" x14ac:dyDescent="0.25">
      <c r="E2110" s="10"/>
    </row>
    <row r="2111" spans="5:5" x14ac:dyDescent="0.25">
      <c r="E2111" s="10"/>
    </row>
    <row r="2112" spans="5:5" x14ac:dyDescent="0.25">
      <c r="E2112" s="10"/>
    </row>
    <row r="2113" spans="5:5" x14ac:dyDescent="0.25">
      <c r="E2113" s="10"/>
    </row>
    <row r="2114" spans="5:5" x14ac:dyDescent="0.25">
      <c r="E2114" s="10"/>
    </row>
    <row r="2115" spans="5:5" x14ac:dyDescent="0.25">
      <c r="E2115" s="10"/>
    </row>
    <row r="2116" spans="5:5" x14ac:dyDescent="0.25">
      <c r="E2116" s="10"/>
    </row>
    <row r="2117" spans="5:5" x14ac:dyDescent="0.25">
      <c r="E2117" s="10"/>
    </row>
    <row r="2118" spans="5:5" x14ac:dyDescent="0.25">
      <c r="E2118" s="10"/>
    </row>
    <row r="2119" spans="5:5" x14ac:dyDescent="0.25">
      <c r="E2119" s="10"/>
    </row>
    <row r="2120" spans="5:5" x14ac:dyDescent="0.25">
      <c r="E2120" s="10"/>
    </row>
    <row r="2121" spans="5:5" x14ac:dyDescent="0.25">
      <c r="E2121" s="10"/>
    </row>
    <row r="2122" spans="5:5" x14ac:dyDescent="0.25">
      <c r="E2122" s="10"/>
    </row>
    <row r="2123" spans="5:5" x14ac:dyDescent="0.25">
      <c r="E2123" s="10"/>
    </row>
    <row r="2124" spans="5:5" x14ac:dyDescent="0.25">
      <c r="E2124" s="10"/>
    </row>
    <row r="2125" spans="5:5" x14ac:dyDescent="0.25">
      <c r="E2125" s="10"/>
    </row>
    <row r="2126" spans="5:5" x14ac:dyDescent="0.25">
      <c r="E2126" s="10"/>
    </row>
    <row r="2127" spans="5:5" x14ac:dyDescent="0.25">
      <c r="E2127" s="10"/>
    </row>
    <row r="2128" spans="5:5" x14ac:dyDescent="0.25">
      <c r="E2128" s="10"/>
    </row>
    <row r="2129" spans="5:5" x14ac:dyDescent="0.25">
      <c r="E2129" s="10"/>
    </row>
    <row r="2130" spans="5:5" x14ac:dyDescent="0.25">
      <c r="E2130" s="10"/>
    </row>
    <row r="2131" spans="5:5" x14ac:dyDescent="0.25">
      <c r="E2131" s="10"/>
    </row>
    <row r="2132" spans="5:5" x14ac:dyDescent="0.25">
      <c r="E2132" s="10"/>
    </row>
    <row r="2133" spans="5:5" x14ac:dyDescent="0.25">
      <c r="E2133" s="10"/>
    </row>
    <row r="2134" spans="5:5" x14ac:dyDescent="0.25">
      <c r="E2134" s="10"/>
    </row>
    <row r="2135" spans="5:5" x14ac:dyDescent="0.25">
      <c r="E2135" s="10"/>
    </row>
    <row r="2136" spans="5:5" x14ac:dyDescent="0.25">
      <c r="E2136" s="10"/>
    </row>
    <row r="2137" spans="5:5" x14ac:dyDescent="0.25">
      <c r="E2137" s="10"/>
    </row>
    <row r="2138" spans="5:5" x14ac:dyDescent="0.25">
      <c r="E2138" s="10"/>
    </row>
    <row r="2139" spans="5:5" x14ac:dyDescent="0.25">
      <c r="E2139" s="10"/>
    </row>
    <row r="2140" spans="5:5" x14ac:dyDescent="0.25">
      <c r="E2140" s="10"/>
    </row>
    <row r="2141" spans="5:5" x14ac:dyDescent="0.25">
      <c r="E2141" s="10"/>
    </row>
    <row r="2142" spans="5:5" x14ac:dyDescent="0.25">
      <c r="E2142" s="10"/>
    </row>
    <row r="2143" spans="5:5" x14ac:dyDescent="0.25">
      <c r="E2143" s="10"/>
    </row>
    <row r="2144" spans="5:5" x14ac:dyDescent="0.25">
      <c r="E2144" s="10"/>
    </row>
    <row r="2145" spans="5:5" x14ac:dyDescent="0.25">
      <c r="E2145" s="10"/>
    </row>
    <row r="2146" spans="5:5" x14ac:dyDescent="0.25">
      <c r="E2146" s="10"/>
    </row>
    <row r="2147" spans="5:5" x14ac:dyDescent="0.25">
      <c r="E2147" s="10"/>
    </row>
    <row r="2148" spans="5:5" x14ac:dyDescent="0.25">
      <c r="E2148" s="10"/>
    </row>
    <row r="2149" spans="5:5" x14ac:dyDescent="0.25">
      <c r="E2149" s="10"/>
    </row>
    <row r="2150" spans="5:5" x14ac:dyDescent="0.25">
      <c r="E2150" s="10"/>
    </row>
    <row r="2151" spans="5:5" x14ac:dyDescent="0.25">
      <c r="E2151" s="10"/>
    </row>
    <row r="2152" spans="5:5" x14ac:dyDescent="0.25">
      <c r="E2152" s="10"/>
    </row>
    <row r="2153" spans="5:5" x14ac:dyDescent="0.25">
      <c r="E2153" s="10"/>
    </row>
    <row r="2154" spans="5:5" x14ac:dyDescent="0.25">
      <c r="E2154" s="10"/>
    </row>
    <row r="2155" spans="5:5" x14ac:dyDescent="0.25">
      <c r="E2155" s="10"/>
    </row>
    <row r="2156" spans="5:5" x14ac:dyDescent="0.25">
      <c r="E2156" s="10"/>
    </row>
    <row r="2157" spans="5:5" x14ac:dyDescent="0.25">
      <c r="E2157" s="10"/>
    </row>
    <row r="2158" spans="5:5" x14ac:dyDescent="0.25">
      <c r="E2158" s="10"/>
    </row>
    <row r="2159" spans="5:5" x14ac:dyDescent="0.25">
      <c r="E2159" s="10"/>
    </row>
    <row r="2160" spans="5:5" x14ac:dyDescent="0.25">
      <c r="E2160" s="10"/>
    </row>
    <row r="2161" spans="5:5" x14ac:dyDescent="0.25">
      <c r="E2161" s="10"/>
    </row>
    <row r="2162" spans="5:5" x14ac:dyDescent="0.25">
      <c r="E2162" s="10"/>
    </row>
    <row r="2163" spans="5:5" x14ac:dyDescent="0.25">
      <c r="E2163" s="10"/>
    </row>
    <row r="2164" spans="5:5" x14ac:dyDescent="0.25">
      <c r="E2164" s="10"/>
    </row>
    <row r="2165" spans="5:5" x14ac:dyDescent="0.25">
      <c r="E2165" s="10"/>
    </row>
    <row r="2166" spans="5:5" x14ac:dyDescent="0.25">
      <c r="E2166" s="10"/>
    </row>
    <row r="2167" spans="5:5" x14ac:dyDescent="0.25">
      <c r="E2167" s="10"/>
    </row>
    <row r="2168" spans="5:5" x14ac:dyDescent="0.25">
      <c r="E2168" s="10"/>
    </row>
    <row r="2169" spans="5:5" x14ac:dyDescent="0.25">
      <c r="E2169" s="10"/>
    </row>
    <row r="2170" spans="5:5" x14ac:dyDescent="0.25">
      <c r="E2170" s="10"/>
    </row>
    <row r="2171" spans="5:5" x14ac:dyDescent="0.25">
      <c r="E2171" s="10"/>
    </row>
    <row r="2172" spans="5:5" x14ac:dyDescent="0.25">
      <c r="E2172" s="10"/>
    </row>
    <row r="2173" spans="5:5" x14ac:dyDescent="0.25">
      <c r="E2173" s="10"/>
    </row>
    <row r="2174" spans="5:5" x14ac:dyDescent="0.25">
      <c r="E2174" s="10"/>
    </row>
    <row r="2175" spans="5:5" x14ac:dyDescent="0.25">
      <c r="E2175" s="10"/>
    </row>
    <row r="2176" spans="5:5" x14ac:dyDescent="0.25">
      <c r="E2176" s="10"/>
    </row>
    <row r="2177" spans="5:5" x14ac:dyDescent="0.25">
      <c r="E2177" s="10"/>
    </row>
    <row r="2178" spans="5:5" x14ac:dyDescent="0.25">
      <c r="E2178" s="10"/>
    </row>
    <row r="2179" spans="5:5" x14ac:dyDescent="0.25">
      <c r="E2179" s="10"/>
    </row>
    <row r="2180" spans="5:5" x14ac:dyDescent="0.25">
      <c r="E2180" s="10"/>
    </row>
    <row r="2181" spans="5:5" x14ac:dyDescent="0.25">
      <c r="E2181" s="10"/>
    </row>
    <row r="2182" spans="5:5" x14ac:dyDescent="0.25">
      <c r="E2182" s="10"/>
    </row>
    <row r="2183" spans="5:5" x14ac:dyDescent="0.25">
      <c r="E2183" s="10"/>
    </row>
    <row r="2184" spans="5:5" x14ac:dyDescent="0.25">
      <c r="E2184" s="10"/>
    </row>
    <row r="2185" spans="5:5" x14ac:dyDescent="0.25">
      <c r="E2185" s="10"/>
    </row>
    <row r="2186" spans="5:5" x14ac:dyDescent="0.25">
      <c r="E2186" s="10"/>
    </row>
    <row r="2187" spans="5:5" x14ac:dyDescent="0.25">
      <c r="E2187" s="10"/>
    </row>
    <row r="2188" spans="5:5" x14ac:dyDescent="0.25">
      <c r="E2188" s="10"/>
    </row>
    <row r="2189" spans="5:5" x14ac:dyDescent="0.25">
      <c r="E2189" s="10"/>
    </row>
    <row r="2190" spans="5:5" x14ac:dyDescent="0.25">
      <c r="E2190" s="10"/>
    </row>
    <row r="2191" spans="5:5" x14ac:dyDescent="0.25">
      <c r="E2191" s="10"/>
    </row>
    <row r="2192" spans="5:5" x14ac:dyDescent="0.25">
      <c r="E2192" s="10"/>
    </row>
    <row r="2193" spans="5:5" x14ac:dyDescent="0.25">
      <c r="E2193" s="10"/>
    </row>
    <row r="2194" spans="5:5" x14ac:dyDescent="0.25">
      <c r="E2194" s="10"/>
    </row>
    <row r="2195" spans="5:5" x14ac:dyDescent="0.25">
      <c r="E2195" s="10"/>
    </row>
    <row r="2196" spans="5:5" x14ac:dyDescent="0.25">
      <c r="E2196" s="10"/>
    </row>
    <row r="2197" spans="5:5" x14ac:dyDescent="0.25">
      <c r="E2197" s="10"/>
    </row>
    <row r="2198" spans="5:5" x14ac:dyDescent="0.25">
      <c r="E2198" s="10"/>
    </row>
    <row r="2199" spans="5:5" x14ac:dyDescent="0.25">
      <c r="E2199" s="10"/>
    </row>
    <row r="2200" spans="5:5" x14ac:dyDescent="0.25">
      <c r="E2200" s="10"/>
    </row>
    <row r="2201" spans="5:5" x14ac:dyDescent="0.25">
      <c r="E2201" s="10"/>
    </row>
    <row r="2202" spans="5:5" x14ac:dyDescent="0.25">
      <c r="E2202" s="10"/>
    </row>
    <row r="2203" spans="5:5" x14ac:dyDescent="0.25">
      <c r="E2203" s="10"/>
    </row>
    <row r="2204" spans="5:5" x14ac:dyDescent="0.25">
      <c r="E2204" s="10"/>
    </row>
    <row r="2205" spans="5:5" x14ac:dyDescent="0.25">
      <c r="E2205" s="10"/>
    </row>
    <row r="2206" spans="5:5" x14ac:dyDescent="0.25">
      <c r="E2206" s="10"/>
    </row>
    <row r="2207" spans="5:5" x14ac:dyDescent="0.25">
      <c r="E2207" s="10"/>
    </row>
    <row r="2208" spans="5:5" x14ac:dyDescent="0.25">
      <c r="E2208" s="10"/>
    </row>
    <row r="2209" spans="5:5" x14ac:dyDescent="0.25">
      <c r="E2209" s="10"/>
    </row>
    <row r="2210" spans="5:5" x14ac:dyDescent="0.25">
      <c r="E2210" s="10"/>
    </row>
    <row r="2211" spans="5:5" x14ac:dyDescent="0.25">
      <c r="E2211" s="10"/>
    </row>
    <row r="2212" spans="5:5" x14ac:dyDescent="0.25">
      <c r="E2212" s="10"/>
    </row>
    <row r="2213" spans="5:5" x14ac:dyDescent="0.25">
      <c r="E2213" s="10"/>
    </row>
    <row r="2214" spans="5:5" x14ac:dyDescent="0.25">
      <c r="E2214" s="10"/>
    </row>
    <row r="2215" spans="5:5" x14ac:dyDescent="0.25">
      <c r="E2215" s="10"/>
    </row>
    <row r="2216" spans="5:5" x14ac:dyDescent="0.25">
      <c r="E2216" s="10"/>
    </row>
    <row r="2217" spans="5:5" x14ac:dyDescent="0.25">
      <c r="E2217" s="10"/>
    </row>
    <row r="2218" spans="5:5" x14ac:dyDescent="0.25">
      <c r="E2218" s="10"/>
    </row>
    <row r="2219" spans="5:5" x14ac:dyDescent="0.25">
      <c r="E2219" s="10"/>
    </row>
    <row r="2220" spans="5:5" x14ac:dyDescent="0.25">
      <c r="E2220" s="10"/>
    </row>
    <row r="2221" spans="5:5" x14ac:dyDescent="0.25">
      <c r="E2221" s="10"/>
    </row>
    <row r="2222" spans="5:5" x14ac:dyDescent="0.25">
      <c r="E2222" s="10"/>
    </row>
    <row r="2223" spans="5:5" x14ac:dyDescent="0.25">
      <c r="E2223" s="10"/>
    </row>
    <row r="2224" spans="5:5" x14ac:dyDescent="0.25">
      <c r="E2224" s="10"/>
    </row>
    <row r="2225" spans="5:5" x14ac:dyDescent="0.25">
      <c r="E2225" s="10"/>
    </row>
    <row r="2226" spans="5:5" x14ac:dyDescent="0.25">
      <c r="E2226" s="10"/>
    </row>
    <row r="2227" spans="5:5" x14ac:dyDescent="0.25">
      <c r="E2227" s="10"/>
    </row>
    <row r="2228" spans="5:5" x14ac:dyDescent="0.25">
      <c r="E2228" s="10"/>
    </row>
    <row r="2229" spans="5:5" x14ac:dyDescent="0.25">
      <c r="E2229" s="10"/>
    </row>
    <row r="2230" spans="5:5" x14ac:dyDescent="0.25">
      <c r="E2230" s="10"/>
    </row>
    <row r="2231" spans="5:5" x14ac:dyDescent="0.25">
      <c r="E2231" s="10"/>
    </row>
    <row r="2232" spans="5:5" x14ac:dyDescent="0.25">
      <c r="E2232" s="10"/>
    </row>
    <row r="2233" spans="5:5" x14ac:dyDescent="0.25">
      <c r="E2233" s="10"/>
    </row>
    <row r="2234" spans="5:5" x14ac:dyDescent="0.25">
      <c r="E2234" s="10"/>
    </row>
    <row r="2235" spans="5:5" x14ac:dyDescent="0.25">
      <c r="E2235" s="10"/>
    </row>
    <row r="2236" spans="5:5" x14ac:dyDescent="0.25">
      <c r="E2236" s="10"/>
    </row>
    <row r="2237" spans="5:5" x14ac:dyDescent="0.25">
      <c r="E2237" s="10"/>
    </row>
    <row r="2238" spans="5:5" x14ac:dyDescent="0.25">
      <c r="E2238" s="10"/>
    </row>
    <row r="2239" spans="5:5" x14ac:dyDescent="0.25">
      <c r="E2239" s="10"/>
    </row>
    <row r="2240" spans="5:5" x14ac:dyDescent="0.25">
      <c r="E2240" s="10"/>
    </row>
    <row r="2241" spans="5:5" x14ac:dyDescent="0.25">
      <c r="E2241" s="10"/>
    </row>
    <row r="2242" spans="5:5" x14ac:dyDescent="0.25">
      <c r="E2242" s="10"/>
    </row>
    <row r="2243" spans="5:5" x14ac:dyDescent="0.25">
      <c r="E2243" s="10"/>
    </row>
    <row r="2244" spans="5:5" x14ac:dyDescent="0.25">
      <c r="E2244" s="10"/>
    </row>
    <row r="2245" spans="5:5" x14ac:dyDescent="0.25">
      <c r="E2245" s="10"/>
    </row>
    <row r="2246" spans="5:5" x14ac:dyDescent="0.25">
      <c r="E2246" s="10"/>
    </row>
    <row r="2247" spans="5:5" x14ac:dyDescent="0.25">
      <c r="E2247" s="10"/>
    </row>
    <row r="2248" spans="5:5" x14ac:dyDescent="0.25">
      <c r="E2248" s="10"/>
    </row>
    <row r="2249" spans="5:5" x14ac:dyDescent="0.25">
      <c r="E2249" s="10"/>
    </row>
    <row r="2250" spans="5:5" x14ac:dyDescent="0.25">
      <c r="E2250" s="10"/>
    </row>
    <row r="2251" spans="5:5" x14ac:dyDescent="0.25">
      <c r="E2251" s="10"/>
    </row>
    <row r="2252" spans="5:5" x14ac:dyDescent="0.25">
      <c r="E2252" s="10"/>
    </row>
    <row r="2253" spans="5:5" x14ac:dyDescent="0.25">
      <c r="E2253" s="10"/>
    </row>
    <row r="2254" spans="5:5" x14ac:dyDescent="0.25">
      <c r="E2254" s="10"/>
    </row>
    <row r="2255" spans="5:5" x14ac:dyDescent="0.25">
      <c r="E2255" s="10"/>
    </row>
    <row r="2256" spans="5:5" x14ac:dyDescent="0.25">
      <c r="E2256" s="10"/>
    </row>
    <row r="2257" spans="5:5" x14ac:dyDescent="0.25">
      <c r="E2257" s="10"/>
    </row>
    <row r="2258" spans="5:5" x14ac:dyDescent="0.25">
      <c r="E2258" s="10"/>
    </row>
    <row r="2259" spans="5:5" x14ac:dyDescent="0.25">
      <c r="E2259" s="10"/>
    </row>
    <row r="2260" spans="5:5" x14ac:dyDescent="0.25">
      <c r="E2260" s="10"/>
    </row>
    <row r="2261" spans="5:5" x14ac:dyDescent="0.25">
      <c r="E2261" s="10"/>
    </row>
    <row r="2262" spans="5:5" x14ac:dyDescent="0.25">
      <c r="E2262" s="10"/>
    </row>
    <row r="2263" spans="5:5" x14ac:dyDescent="0.25">
      <c r="E2263" s="10"/>
    </row>
    <row r="2264" spans="5:5" x14ac:dyDescent="0.25">
      <c r="E2264" s="10"/>
    </row>
    <row r="2265" spans="5:5" x14ac:dyDescent="0.25">
      <c r="E2265" s="10"/>
    </row>
    <row r="2266" spans="5:5" x14ac:dyDescent="0.25">
      <c r="E2266" s="10"/>
    </row>
    <row r="2267" spans="5:5" x14ac:dyDescent="0.25">
      <c r="E2267" s="10"/>
    </row>
    <row r="2268" spans="5:5" x14ac:dyDescent="0.25">
      <c r="E2268" s="10"/>
    </row>
    <row r="2269" spans="5:5" x14ac:dyDescent="0.25">
      <c r="E2269" s="10"/>
    </row>
    <row r="2270" spans="5:5" x14ac:dyDescent="0.25">
      <c r="E2270" s="10"/>
    </row>
    <row r="2271" spans="5:5" x14ac:dyDescent="0.25">
      <c r="E2271" s="10"/>
    </row>
    <row r="2272" spans="5:5" x14ac:dyDescent="0.25">
      <c r="E2272" s="10"/>
    </row>
    <row r="2273" spans="5:5" x14ac:dyDescent="0.25">
      <c r="E2273" s="10"/>
    </row>
    <row r="2274" spans="5:5" x14ac:dyDescent="0.25">
      <c r="E2274" s="10"/>
    </row>
    <row r="2275" spans="5:5" x14ac:dyDescent="0.25">
      <c r="E2275" s="10"/>
    </row>
    <row r="2276" spans="5:5" x14ac:dyDescent="0.25">
      <c r="E2276" s="10"/>
    </row>
    <row r="2277" spans="5:5" x14ac:dyDescent="0.25">
      <c r="E2277" s="10"/>
    </row>
    <row r="2278" spans="5:5" x14ac:dyDescent="0.25">
      <c r="E2278" s="10"/>
    </row>
    <row r="2279" spans="5:5" x14ac:dyDescent="0.25">
      <c r="E2279" s="10"/>
    </row>
    <row r="2280" spans="5:5" x14ac:dyDescent="0.25">
      <c r="E2280" s="10"/>
    </row>
    <row r="2281" spans="5:5" x14ac:dyDescent="0.25">
      <c r="E2281" s="10"/>
    </row>
    <row r="2282" spans="5:5" x14ac:dyDescent="0.25">
      <c r="E2282" s="10"/>
    </row>
    <row r="2283" spans="5:5" x14ac:dyDescent="0.25">
      <c r="E2283" s="10"/>
    </row>
    <row r="2284" spans="5:5" x14ac:dyDescent="0.25">
      <c r="E2284" s="10"/>
    </row>
    <row r="2285" spans="5:5" x14ac:dyDescent="0.25">
      <c r="E2285" s="10"/>
    </row>
    <row r="2286" spans="5:5" x14ac:dyDescent="0.25">
      <c r="E2286" s="10"/>
    </row>
    <row r="2287" spans="5:5" x14ac:dyDescent="0.25">
      <c r="E2287" s="10"/>
    </row>
    <row r="2288" spans="5:5" x14ac:dyDescent="0.25">
      <c r="E2288" s="10"/>
    </row>
    <row r="2289" spans="5:5" x14ac:dyDescent="0.25">
      <c r="E2289" s="10"/>
    </row>
    <row r="2290" spans="5:5" x14ac:dyDescent="0.25">
      <c r="E2290" s="10"/>
    </row>
    <row r="2291" spans="5:5" x14ac:dyDescent="0.25">
      <c r="E2291" s="10"/>
    </row>
    <row r="2292" spans="5:5" x14ac:dyDescent="0.25">
      <c r="E2292" s="10"/>
    </row>
    <row r="2293" spans="5:5" x14ac:dyDescent="0.25">
      <c r="E2293" s="10"/>
    </row>
    <row r="2294" spans="5:5" x14ac:dyDescent="0.25">
      <c r="E2294" s="10"/>
    </row>
    <row r="2295" spans="5:5" x14ac:dyDescent="0.25">
      <c r="E2295" s="10"/>
    </row>
    <row r="2296" spans="5:5" x14ac:dyDescent="0.25">
      <c r="E2296" s="10"/>
    </row>
    <row r="2297" spans="5:5" x14ac:dyDescent="0.25">
      <c r="E2297" s="10"/>
    </row>
    <row r="2298" spans="5:5" x14ac:dyDescent="0.25">
      <c r="E2298" s="10"/>
    </row>
    <row r="2299" spans="5:5" x14ac:dyDescent="0.25">
      <c r="E2299" s="10"/>
    </row>
    <row r="2300" spans="5:5" x14ac:dyDescent="0.25">
      <c r="E2300" s="10"/>
    </row>
    <row r="2301" spans="5:5" x14ac:dyDescent="0.25">
      <c r="E2301" s="10"/>
    </row>
    <row r="2302" spans="5:5" x14ac:dyDescent="0.25">
      <c r="E2302" s="10"/>
    </row>
    <row r="2303" spans="5:5" x14ac:dyDescent="0.25">
      <c r="E2303" s="10"/>
    </row>
    <row r="2304" spans="5:5" x14ac:dyDescent="0.25">
      <c r="E2304" s="10"/>
    </row>
    <row r="2305" spans="5:5" x14ac:dyDescent="0.25">
      <c r="E2305" s="10"/>
    </row>
    <row r="2306" spans="5:5" x14ac:dyDescent="0.25">
      <c r="E2306" s="10"/>
    </row>
    <row r="2307" spans="5:5" x14ac:dyDescent="0.25">
      <c r="E2307" s="10"/>
    </row>
    <row r="2308" spans="5:5" x14ac:dyDescent="0.25">
      <c r="E2308" s="10"/>
    </row>
    <row r="2309" spans="5:5" x14ac:dyDescent="0.25">
      <c r="E2309" s="10"/>
    </row>
    <row r="2310" spans="5:5" x14ac:dyDescent="0.25">
      <c r="E2310" s="10"/>
    </row>
    <row r="2311" spans="5:5" x14ac:dyDescent="0.25">
      <c r="E2311" s="10"/>
    </row>
    <row r="2312" spans="5:5" x14ac:dyDescent="0.25">
      <c r="E2312" s="10"/>
    </row>
    <row r="2313" spans="5:5" x14ac:dyDescent="0.25">
      <c r="E2313" s="10"/>
    </row>
    <row r="2314" spans="5:5" x14ac:dyDescent="0.25">
      <c r="E2314" s="10"/>
    </row>
    <row r="2315" spans="5:5" x14ac:dyDescent="0.25">
      <c r="E2315" s="10"/>
    </row>
    <row r="2316" spans="5:5" x14ac:dyDescent="0.25">
      <c r="E2316" s="10"/>
    </row>
    <row r="2317" spans="5:5" x14ac:dyDescent="0.25">
      <c r="E2317" s="10"/>
    </row>
    <row r="2318" spans="5:5" x14ac:dyDescent="0.25">
      <c r="E2318" s="10"/>
    </row>
    <row r="2319" spans="5:5" x14ac:dyDescent="0.25">
      <c r="E2319" s="10"/>
    </row>
    <row r="2320" spans="5:5" x14ac:dyDescent="0.25">
      <c r="E2320" s="10"/>
    </row>
    <row r="2321" spans="5:5" x14ac:dyDescent="0.25">
      <c r="E2321" s="10"/>
    </row>
    <row r="2322" spans="5:5" x14ac:dyDescent="0.25">
      <c r="E2322" s="10"/>
    </row>
    <row r="2323" spans="5:5" x14ac:dyDescent="0.25">
      <c r="E2323" s="10"/>
    </row>
    <row r="2324" spans="5:5" x14ac:dyDescent="0.25">
      <c r="E2324" s="10"/>
    </row>
    <row r="2325" spans="5:5" x14ac:dyDescent="0.25">
      <c r="E2325" s="10"/>
    </row>
    <row r="2326" spans="5:5" x14ac:dyDescent="0.25">
      <c r="E2326" s="10"/>
    </row>
    <row r="2327" spans="5:5" x14ac:dyDescent="0.25">
      <c r="E2327" s="10"/>
    </row>
    <row r="2328" spans="5:5" x14ac:dyDescent="0.25">
      <c r="E2328" s="10"/>
    </row>
    <row r="2329" spans="5:5" x14ac:dyDescent="0.25">
      <c r="E2329" s="10"/>
    </row>
    <row r="2330" spans="5:5" x14ac:dyDescent="0.25">
      <c r="E2330" s="10"/>
    </row>
    <row r="2331" spans="5:5" x14ac:dyDescent="0.25">
      <c r="E2331" s="10"/>
    </row>
    <row r="2332" spans="5:5" x14ac:dyDescent="0.25">
      <c r="E2332" s="10"/>
    </row>
    <row r="2333" spans="5:5" x14ac:dyDescent="0.25">
      <c r="E2333" s="10"/>
    </row>
    <row r="2334" spans="5:5" x14ac:dyDescent="0.25">
      <c r="E2334" s="10"/>
    </row>
    <row r="2335" spans="5:5" x14ac:dyDescent="0.25">
      <c r="E2335" s="10"/>
    </row>
    <row r="2336" spans="5:5" x14ac:dyDescent="0.25">
      <c r="E2336" s="10"/>
    </row>
    <row r="2337" spans="5:5" x14ac:dyDescent="0.25">
      <c r="E2337" s="10"/>
    </row>
    <row r="2338" spans="5:5" x14ac:dyDescent="0.25">
      <c r="E2338" s="10"/>
    </row>
    <row r="2339" spans="5:5" x14ac:dyDescent="0.25">
      <c r="E2339" s="10"/>
    </row>
    <row r="2340" spans="5:5" x14ac:dyDescent="0.25">
      <c r="E2340" s="10"/>
    </row>
    <row r="2341" spans="5:5" x14ac:dyDescent="0.25">
      <c r="E2341" s="10"/>
    </row>
    <row r="2342" spans="5:5" x14ac:dyDescent="0.25">
      <c r="E2342" s="10"/>
    </row>
    <row r="2343" spans="5:5" x14ac:dyDescent="0.25">
      <c r="E2343" s="10"/>
    </row>
    <row r="2344" spans="5:5" x14ac:dyDescent="0.25">
      <c r="E2344" s="10"/>
    </row>
    <row r="2345" spans="5:5" x14ac:dyDescent="0.25">
      <c r="E2345" s="10"/>
    </row>
    <row r="2346" spans="5:5" x14ac:dyDescent="0.25">
      <c r="E2346" s="10"/>
    </row>
    <row r="2347" spans="5:5" x14ac:dyDescent="0.25">
      <c r="E2347" s="10"/>
    </row>
    <row r="2348" spans="5:5" x14ac:dyDescent="0.25">
      <c r="E2348" s="10"/>
    </row>
    <row r="2349" spans="5:5" x14ac:dyDescent="0.25">
      <c r="E2349" s="10"/>
    </row>
    <row r="2350" spans="5:5" x14ac:dyDescent="0.25">
      <c r="E2350" s="10"/>
    </row>
    <row r="2351" spans="5:5" x14ac:dyDescent="0.25">
      <c r="E2351" s="10"/>
    </row>
    <row r="2352" spans="5:5" x14ac:dyDescent="0.25">
      <c r="E2352" s="10"/>
    </row>
    <row r="2353" spans="5:5" x14ac:dyDescent="0.25">
      <c r="E2353" s="10"/>
    </row>
    <row r="2354" spans="5:5" x14ac:dyDescent="0.25">
      <c r="E2354" s="10"/>
    </row>
    <row r="2355" spans="5:5" x14ac:dyDescent="0.25">
      <c r="E2355" s="10"/>
    </row>
    <row r="2356" spans="5:5" x14ac:dyDescent="0.25">
      <c r="E2356" s="10"/>
    </row>
    <row r="2357" spans="5:5" x14ac:dyDescent="0.25">
      <c r="E2357" s="10"/>
    </row>
    <row r="2358" spans="5:5" x14ac:dyDescent="0.25">
      <c r="E2358" s="10"/>
    </row>
    <row r="2359" spans="5:5" x14ac:dyDescent="0.25">
      <c r="E2359" s="10"/>
    </row>
    <row r="2360" spans="5:5" x14ac:dyDescent="0.25">
      <c r="E2360" s="10"/>
    </row>
    <row r="2361" spans="5:5" x14ac:dyDescent="0.25">
      <c r="E2361" s="10"/>
    </row>
    <row r="2362" spans="5:5" x14ac:dyDescent="0.25">
      <c r="E2362" s="10"/>
    </row>
    <row r="2363" spans="5:5" x14ac:dyDescent="0.25">
      <c r="E2363" s="10"/>
    </row>
    <row r="2364" spans="5:5" x14ac:dyDescent="0.25">
      <c r="E2364" s="10"/>
    </row>
    <row r="2365" spans="5:5" x14ac:dyDescent="0.25">
      <c r="E2365" s="10"/>
    </row>
    <row r="2366" spans="5:5" x14ac:dyDescent="0.25">
      <c r="E2366" s="10"/>
    </row>
    <row r="2367" spans="5:5" x14ac:dyDescent="0.25">
      <c r="E2367" s="10"/>
    </row>
    <row r="2368" spans="5:5" x14ac:dyDescent="0.25">
      <c r="E2368" s="10"/>
    </row>
    <row r="2369" spans="5:5" x14ac:dyDescent="0.25">
      <c r="E2369" s="10"/>
    </row>
    <row r="2370" spans="5:5" x14ac:dyDescent="0.25">
      <c r="E2370" s="10"/>
    </row>
    <row r="2371" spans="5:5" x14ac:dyDescent="0.25">
      <c r="E2371" s="10"/>
    </row>
    <row r="2372" spans="5:5" x14ac:dyDescent="0.25">
      <c r="E2372" s="10"/>
    </row>
    <row r="2373" spans="5:5" x14ac:dyDescent="0.25">
      <c r="E2373" s="10"/>
    </row>
    <row r="2374" spans="5:5" x14ac:dyDescent="0.25">
      <c r="E2374" s="10"/>
    </row>
    <row r="2375" spans="5:5" x14ac:dyDescent="0.25">
      <c r="E2375" s="10"/>
    </row>
    <row r="2376" spans="5:5" x14ac:dyDescent="0.25">
      <c r="E2376" s="10"/>
    </row>
    <row r="2377" spans="5:5" x14ac:dyDescent="0.25">
      <c r="E2377" s="10"/>
    </row>
    <row r="2378" spans="5:5" x14ac:dyDescent="0.25">
      <c r="E2378" s="10"/>
    </row>
    <row r="2379" spans="5:5" x14ac:dyDescent="0.25">
      <c r="E2379" s="10"/>
    </row>
    <row r="2380" spans="5:5" x14ac:dyDescent="0.25">
      <c r="E2380" s="10"/>
    </row>
    <row r="2381" spans="5:5" x14ac:dyDescent="0.25">
      <c r="E2381" s="10"/>
    </row>
    <row r="2382" spans="5:5" x14ac:dyDescent="0.25">
      <c r="E2382" s="10"/>
    </row>
    <row r="2383" spans="5:5" x14ac:dyDescent="0.25">
      <c r="E2383" s="10"/>
    </row>
    <row r="2384" spans="5:5" x14ac:dyDescent="0.25">
      <c r="E2384" s="10"/>
    </row>
    <row r="2385" spans="5:5" x14ac:dyDescent="0.25">
      <c r="E2385" s="10"/>
    </row>
    <row r="2386" spans="5:5" x14ac:dyDescent="0.25">
      <c r="E2386" s="10"/>
    </row>
    <row r="2387" spans="5:5" x14ac:dyDescent="0.25">
      <c r="E2387" s="10"/>
    </row>
    <row r="2388" spans="5:5" x14ac:dyDescent="0.25">
      <c r="E2388" s="10"/>
    </row>
    <row r="2389" spans="5:5" x14ac:dyDescent="0.25">
      <c r="E2389" s="10"/>
    </row>
    <row r="2390" spans="5:5" x14ac:dyDescent="0.25">
      <c r="E2390" s="10"/>
    </row>
    <row r="2391" spans="5:5" x14ac:dyDescent="0.25">
      <c r="E2391" s="10"/>
    </row>
    <row r="2392" spans="5:5" x14ac:dyDescent="0.25">
      <c r="E2392" s="10"/>
    </row>
    <row r="2393" spans="5:5" x14ac:dyDescent="0.25">
      <c r="E2393" s="10"/>
    </row>
    <row r="2394" spans="5:5" x14ac:dyDescent="0.25">
      <c r="E2394" s="10"/>
    </row>
    <row r="2395" spans="5:5" x14ac:dyDescent="0.25">
      <c r="E2395" s="10"/>
    </row>
    <row r="2396" spans="5:5" x14ac:dyDescent="0.25">
      <c r="E2396" s="10"/>
    </row>
    <row r="2397" spans="5:5" x14ac:dyDescent="0.25">
      <c r="E2397" s="10"/>
    </row>
    <row r="2398" spans="5:5" x14ac:dyDescent="0.25">
      <c r="E2398" s="10"/>
    </row>
    <row r="2399" spans="5:5" x14ac:dyDescent="0.25">
      <c r="E2399" s="10"/>
    </row>
    <row r="2400" spans="5:5" x14ac:dyDescent="0.25">
      <c r="E2400" s="10"/>
    </row>
    <row r="2401" spans="5:5" x14ac:dyDescent="0.25">
      <c r="E2401" s="10"/>
    </row>
    <row r="2402" spans="5:5" x14ac:dyDescent="0.25">
      <c r="E2402" s="10"/>
    </row>
    <row r="2403" spans="5:5" x14ac:dyDescent="0.25">
      <c r="E2403" s="10"/>
    </row>
    <row r="2404" spans="5:5" x14ac:dyDescent="0.25">
      <c r="E2404" s="10"/>
    </row>
    <row r="2405" spans="5:5" x14ac:dyDescent="0.25">
      <c r="E2405" s="10"/>
    </row>
    <row r="2406" spans="5:5" x14ac:dyDescent="0.25">
      <c r="E2406" s="10"/>
    </row>
    <row r="2407" spans="5:5" x14ac:dyDescent="0.25">
      <c r="E2407" s="10"/>
    </row>
    <row r="2408" spans="5:5" x14ac:dyDescent="0.25">
      <c r="E2408" s="10"/>
    </row>
    <row r="2409" spans="5:5" x14ac:dyDescent="0.25">
      <c r="E2409" s="10"/>
    </row>
    <row r="2410" spans="5:5" x14ac:dyDescent="0.25">
      <c r="E2410" s="10"/>
    </row>
    <row r="2411" spans="5:5" x14ac:dyDescent="0.25">
      <c r="E2411" s="10"/>
    </row>
    <row r="2412" spans="5:5" x14ac:dyDescent="0.25">
      <c r="E2412" s="10"/>
    </row>
    <row r="2413" spans="5:5" x14ac:dyDescent="0.25">
      <c r="E2413" s="10"/>
    </row>
    <row r="2414" spans="5:5" x14ac:dyDescent="0.25">
      <c r="E2414" s="10"/>
    </row>
    <row r="2415" spans="5:5" x14ac:dyDescent="0.25">
      <c r="E2415" s="10"/>
    </row>
    <row r="2416" spans="5:5" x14ac:dyDescent="0.25">
      <c r="E2416" s="10"/>
    </row>
    <row r="2417" spans="5:5" x14ac:dyDescent="0.25">
      <c r="E2417" s="10"/>
    </row>
    <row r="2418" spans="5:5" x14ac:dyDescent="0.25">
      <c r="E2418" s="10"/>
    </row>
    <row r="2419" spans="5:5" x14ac:dyDescent="0.25">
      <c r="E2419" s="10"/>
    </row>
    <row r="2420" spans="5:5" x14ac:dyDescent="0.25">
      <c r="E2420" s="10"/>
    </row>
    <row r="2421" spans="5:5" x14ac:dyDescent="0.25">
      <c r="E2421" s="10"/>
    </row>
    <row r="2422" spans="5:5" x14ac:dyDescent="0.25">
      <c r="E2422" s="10"/>
    </row>
    <row r="2423" spans="5:5" x14ac:dyDescent="0.25">
      <c r="E2423" s="10"/>
    </row>
    <row r="2424" spans="5:5" x14ac:dyDescent="0.25">
      <c r="E2424" s="10"/>
    </row>
    <row r="2425" spans="5:5" x14ac:dyDescent="0.25">
      <c r="E2425" s="10"/>
    </row>
    <row r="2426" spans="5:5" x14ac:dyDescent="0.25">
      <c r="E2426" s="10"/>
    </row>
    <row r="2427" spans="5:5" x14ac:dyDescent="0.25">
      <c r="E2427" s="10"/>
    </row>
    <row r="2428" spans="5:5" x14ac:dyDescent="0.25">
      <c r="E2428" s="10"/>
    </row>
    <row r="2429" spans="5:5" x14ac:dyDescent="0.25">
      <c r="E2429" s="10"/>
    </row>
    <row r="2430" spans="5:5" x14ac:dyDescent="0.25">
      <c r="E2430" s="10"/>
    </row>
    <row r="2431" spans="5:5" x14ac:dyDescent="0.25">
      <c r="E2431" s="10"/>
    </row>
    <row r="2432" spans="5:5" x14ac:dyDescent="0.25">
      <c r="E2432" s="10"/>
    </row>
    <row r="2433" spans="5:5" x14ac:dyDescent="0.25">
      <c r="E2433" s="10"/>
    </row>
    <row r="2434" spans="5:5" x14ac:dyDescent="0.25">
      <c r="E2434" s="10"/>
    </row>
    <row r="2435" spans="5:5" x14ac:dyDescent="0.25">
      <c r="E2435" s="10"/>
    </row>
    <row r="2436" spans="5:5" x14ac:dyDescent="0.25">
      <c r="E2436" s="10"/>
    </row>
    <row r="2437" spans="5:5" x14ac:dyDescent="0.25">
      <c r="E2437" s="10"/>
    </row>
    <row r="2438" spans="5:5" x14ac:dyDescent="0.25">
      <c r="E2438" s="10"/>
    </row>
    <row r="2439" spans="5:5" x14ac:dyDescent="0.25">
      <c r="E2439" s="10"/>
    </row>
    <row r="2440" spans="5:5" x14ac:dyDescent="0.25">
      <c r="E2440" s="10"/>
    </row>
    <row r="2441" spans="5:5" x14ac:dyDescent="0.25">
      <c r="E2441" s="10"/>
    </row>
    <row r="2442" spans="5:5" x14ac:dyDescent="0.25">
      <c r="E2442" s="10"/>
    </row>
    <row r="2443" spans="5:5" x14ac:dyDescent="0.25">
      <c r="E2443" s="10"/>
    </row>
    <row r="2444" spans="5:5" x14ac:dyDescent="0.25">
      <c r="E2444" s="10"/>
    </row>
    <row r="2445" spans="5:5" x14ac:dyDescent="0.25">
      <c r="E2445" s="10"/>
    </row>
    <row r="2446" spans="5:5" x14ac:dyDescent="0.25">
      <c r="E2446" s="10"/>
    </row>
    <row r="2447" spans="5:5" x14ac:dyDescent="0.25">
      <c r="E2447" s="10"/>
    </row>
    <row r="2448" spans="5:5" x14ac:dyDescent="0.25">
      <c r="E2448" s="10"/>
    </row>
    <row r="2449" spans="5:5" x14ac:dyDescent="0.25">
      <c r="E2449" s="10"/>
    </row>
    <row r="2450" spans="5:5" x14ac:dyDescent="0.25">
      <c r="E2450" s="10"/>
    </row>
    <row r="2451" spans="5:5" x14ac:dyDescent="0.25">
      <c r="E2451" s="10"/>
    </row>
    <row r="2452" spans="5:5" x14ac:dyDescent="0.25">
      <c r="E2452" s="10"/>
    </row>
    <row r="2453" spans="5:5" x14ac:dyDescent="0.25">
      <c r="E2453" s="10"/>
    </row>
    <row r="2454" spans="5:5" x14ac:dyDescent="0.25">
      <c r="E2454" s="10"/>
    </row>
    <row r="2455" spans="5:5" x14ac:dyDescent="0.25">
      <c r="E2455" s="10"/>
    </row>
    <row r="2456" spans="5:5" x14ac:dyDescent="0.25">
      <c r="E2456" s="10"/>
    </row>
    <row r="2457" spans="5:5" x14ac:dyDescent="0.25">
      <c r="E2457" s="10"/>
    </row>
    <row r="2458" spans="5:5" x14ac:dyDescent="0.25">
      <c r="E2458" s="10"/>
    </row>
    <row r="2459" spans="5:5" x14ac:dyDescent="0.25">
      <c r="E2459" s="10"/>
    </row>
    <row r="2460" spans="5:5" x14ac:dyDescent="0.25">
      <c r="E2460" s="10"/>
    </row>
    <row r="2461" spans="5:5" x14ac:dyDescent="0.25">
      <c r="E2461" s="10"/>
    </row>
    <row r="2462" spans="5:5" x14ac:dyDescent="0.25">
      <c r="E2462" s="10"/>
    </row>
    <row r="2463" spans="5:5" x14ac:dyDescent="0.25">
      <c r="E2463" s="10"/>
    </row>
    <row r="2464" spans="5:5" x14ac:dyDescent="0.25">
      <c r="E2464" s="10"/>
    </row>
    <row r="2465" spans="5:5" x14ac:dyDescent="0.25">
      <c r="E2465" s="10"/>
    </row>
    <row r="2466" spans="5:5" x14ac:dyDescent="0.25">
      <c r="E2466" s="10"/>
    </row>
    <row r="2467" spans="5:5" x14ac:dyDescent="0.25">
      <c r="E2467" s="10"/>
    </row>
    <row r="2468" spans="5:5" x14ac:dyDescent="0.25">
      <c r="E2468" s="10"/>
    </row>
    <row r="2469" spans="5:5" x14ac:dyDescent="0.25">
      <c r="E2469" s="10"/>
    </row>
    <row r="2470" spans="5:5" x14ac:dyDescent="0.25">
      <c r="E2470" s="10"/>
    </row>
    <row r="2471" spans="5:5" x14ac:dyDescent="0.25">
      <c r="E2471" s="10"/>
    </row>
    <row r="2472" spans="5:5" x14ac:dyDescent="0.25">
      <c r="E2472" s="10"/>
    </row>
    <row r="2473" spans="5:5" x14ac:dyDescent="0.25">
      <c r="E2473" s="10"/>
    </row>
    <row r="2474" spans="5:5" x14ac:dyDescent="0.25">
      <c r="E2474" s="10"/>
    </row>
    <row r="2475" spans="5:5" x14ac:dyDescent="0.25">
      <c r="E2475" s="10"/>
    </row>
    <row r="2476" spans="5:5" x14ac:dyDescent="0.25">
      <c r="E2476" s="10"/>
    </row>
    <row r="2477" spans="5:5" x14ac:dyDescent="0.25">
      <c r="E2477" s="10"/>
    </row>
    <row r="2478" spans="5:5" x14ac:dyDescent="0.25">
      <c r="E2478" s="10"/>
    </row>
    <row r="2479" spans="5:5" x14ac:dyDescent="0.25">
      <c r="E2479" s="10"/>
    </row>
    <row r="2480" spans="5:5" x14ac:dyDescent="0.25">
      <c r="E2480" s="10"/>
    </row>
    <row r="2481" spans="5:5" x14ac:dyDescent="0.25">
      <c r="E2481" s="10"/>
    </row>
    <row r="2482" spans="5:5" x14ac:dyDescent="0.25">
      <c r="E2482" s="10"/>
    </row>
    <row r="2483" spans="5:5" x14ac:dyDescent="0.25">
      <c r="E2483" s="10"/>
    </row>
    <row r="2484" spans="5:5" x14ac:dyDescent="0.25">
      <c r="E2484" s="10"/>
    </row>
    <row r="2485" spans="5:5" x14ac:dyDescent="0.25">
      <c r="E2485" s="10"/>
    </row>
    <row r="2486" spans="5:5" x14ac:dyDescent="0.25">
      <c r="E2486" s="10"/>
    </row>
    <row r="2487" spans="5:5" x14ac:dyDescent="0.25">
      <c r="E2487" s="10"/>
    </row>
    <row r="2488" spans="5:5" x14ac:dyDescent="0.25">
      <c r="E2488" s="10"/>
    </row>
    <row r="2489" spans="5:5" x14ac:dyDescent="0.25">
      <c r="E2489" s="10"/>
    </row>
    <row r="2490" spans="5:5" x14ac:dyDescent="0.25">
      <c r="E2490" s="10"/>
    </row>
    <row r="2491" spans="5:5" x14ac:dyDescent="0.25">
      <c r="E2491" s="10"/>
    </row>
    <row r="2492" spans="5:5" x14ac:dyDescent="0.25">
      <c r="E2492" s="10"/>
    </row>
    <row r="2493" spans="5:5" x14ac:dyDescent="0.25">
      <c r="E2493" s="10"/>
    </row>
    <row r="2494" spans="5:5" x14ac:dyDescent="0.25">
      <c r="E2494" s="10"/>
    </row>
    <row r="2495" spans="5:5" x14ac:dyDescent="0.25">
      <c r="E2495" s="10"/>
    </row>
    <row r="2496" spans="5:5" x14ac:dyDescent="0.25">
      <c r="E2496" s="10"/>
    </row>
    <row r="2497" spans="5:5" x14ac:dyDescent="0.25">
      <c r="E2497" s="10"/>
    </row>
    <row r="2498" spans="5:5" x14ac:dyDescent="0.25">
      <c r="E2498" s="10"/>
    </row>
    <row r="2499" spans="5:5" x14ac:dyDescent="0.25">
      <c r="E2499" s="10"/>
    </row>
    <row r="2500" spans="5:5" x14ac:dyDescent="0.25">
      <c r="E2500" s="10"/>
    </row>
    <row r="2501" spans="5:5" x14ac:dyDescent="0.25">
      <c r="E2501" s="10"/>
    </row>
    <row r="2502" spans="5:5" x14ac:dyDescent="0.25">
      <c r="E2502" s="10"/>
    </row>
    <row r="2503" spans="5:5" x14ac:dyDescent="0.25">
      <c r="E2503" s="10"/>
    </row>
    <row r="2504" spans="5:5" x14ac:dyDescent="0.25">
      <c r="E2504" s="10"/>
    </row>
    <row r="2505" spans="5:5" x14ac:dyDescent="0.25">
      <c r="E2505" s="10"/>
    </row>
    <row r="2506" spans="5:5" x14ac:dyDescent="0.25">
      <c r="E2506" s="10"/>
    </row>
    <row r="2507" spans="5:5" x14ac:dyDescent="0.25">
      <c r="E2507" s="10"/>
    </row>
    <row r="2508" spans="5:5" x14ac:dyDescent="0.25">
      <c r="E2508" s="10"/>
    </row>
    <row r="2509" spans="5:5" x14ac:dyDescent="0.25">
      <c r="E2509" s="10"/>
    </row>
    <row r="2510" spans="5:5" x14ac:dyDescent="0.25">
      <c r="E2510" s="10"/>
    </row>
    <row r="2511" spans="5:5" x14ac:dyDescent="0.25">
      <c r="E2511" s="10"/>
    </row>
    <row r="2512" spans="5:5" x14ac:dyDescent="0.25">
      <c r="E2512" s="10"/>
    </row>
    <row r="2513" spans="5:5" x14ac:dyDescent="0.25">
      <c r="E2513" s="10"/>
    </row>
    <row r="2514" spans="5:5" x14ac:dyDescent="0.25">
      <c r="E2514" s="10"/>
    </row>
    <row r="2515" spans="5:5" x14ac:dyDescent="0.25">
      <c r="E2515" s="10"/>
    </row>
    <row r="2516" spans="5:5" x14ac:dyDescent="0.25">
      <c r="E2516" s="10"/>
    </row>
    <row r="2517" spans="5:5" x14ac:dyDescent="0.25">
      <c r="E2517" s="10"/>
    </row>
    <row r="2518" spans="5:5" x14ac:dyDescent="0.25">
      <c r="E2518" s="10"/>
    </row>
    <row r="2519" spans="5:5" x14ac:dyDescent="0.25">
      <c r="E2519" s="10"/>
    </row>
    <row r="2520" spans="5:5" x14ac:dyDescent="0.25">
      <c r="E2520" s="10"/>
    </row>
    <row r="2521" spans="5:5" x14ac:dyDescent="0.25">
      <c r="E2521" s="10"/>
    </row>
    <row r="2522" spans="5:5" x14ac:dyDescent="0.25">
      <c r="E2522" s="10"/>
    </row>
    <row r="2523" spans="5:5" x14ac:dyDescent="0.25">
      <c r="E2523" s="10"/>
    </row>
    <row r="2524" spans="5:5" x14ac:dyDescent="0.25">
      <c r="E2524" s="10"/>
    </row>
    <row r="2525" spans="5:5" x14ac:dyDescent="0.25">
      <c r="E2525" s="10"/>
    </row>
    <row r="2526" spans="5:5" x14ac:dyDescent="0.25">
      <c r="E2526" s="10"/>
    </row>
    <row r="2527" spans="5:5" x14ac:dyDescent="0.25">
      <c r="E2527" s="10"/>
    </row>
    <row r="2528" spans="5:5" x14ac:dyDescent="0.25">
      <c r="E2528" s="10"/>
    </row>
    <row r="2529" spans="5:5" x14ac:dyDescent="0.25">
      <c r="E2529" s="10"/>
    </row>
    <row r="2530" spans="5:5" x14ac:dyDescent="0.25">
      <c r="E2530" s="10"/>
    </row>
    <row r="2531" spans="5:5" x14ac:dyDescent="0.25">
      <c r="E2531" s="10"/>
    </row>
    <row r="2532" spans="5:5" x14ac:dyDescent="0.25">
      <c r="E2532" s="10"/>
    </row>
    <row r="2533" spans="5:5" x14ac:dyDescent="0.25">
      <c r="E2533" s="10"/>
    </row>
    <row r="2534" spans="5:5" x14ac:dyDescent="0.25">
      <c r="E2534" s="10"/>
    </row>
    <row r="2535" spans="5:5" x14ac:dyDescent="0.25">
      <c r="E2535" s="10"/>
    </row>
    <row r="2536" spans="5:5" x14ac:dyDescent="0.25">
      <c r="E2536" s="10"/>
    </row>
    <row r="2537" spans="5:5" x14ac:dyDescent="0.25">
      <c r="E2537" s="10"/>
    </row>
    <row r="2538" spans="5:5" x14ac:dyDescent="0.25">
      <c r="E2538" s="10"/>
    </row>
    <row r="2539" spans="5:5" x14ac:dyDescent="0.25">
      <c r="E2539" s="10"/>
    </row>
    <row r="2540" spans="5:5" x14ac:dyDescent="0.25">
      <c r="E2540" s="10"/>
    </row>
    <row r="2541" spans="5:5" x14ac:dyDescent="0.25">
      <c r="E2541" s="10"/>
    </row>
    <row r="2542" spans="5:5" x14ac:dyDescent="0.25">
      <c r="E2542" s="10"/>
    </row>
    <row r="2543" spans="5:5" x14ac:dyDescent="0.25">
      <c r="E2543" s="10"/>
    </row>
    <row r="2544" spans="5:5" x14ac:dyDescent="0.25">
      <c r="E2544" s="10"/>
    </row>
    <row r="2545" spans="5:5" x14ac:dyDescent="0.25">
      <c r="E2545" s="10"/>
    </row>
    <row r="2546" spans="5:5" x14ac:dyDescent="0.25">
      <c r="E2546" s="10"/>
    </row>
    <row r="2547" spans="5:5" x14ac:dyDescent="0.25">
      <c r="E2547" s="10"/>
    </row>
    <row r="2548" spans="5:5" x14ac:dyDescent="0.25">
      <c r="E2548" s="10"/>
    </row>
    <row r="2549" spans="5:5" x14ac:dyDescent="0.25">
      <c r="E2549" s="10"/>
    </row>
    <row r="2550" spans="5:5" x14ac:dyDescent="0.25">
      <c r="E2550" s="10"/>
    </row>
    <row r="2551" spans="5:5" x14ac:dyDescent="0.25">
      <c r="E2551" s="10"/>
    </row>
    <row r="2552" spans="5:5" x14ac:dyDescent="0.25">
      <c r="E2552" s="10"/>
    </row>
    <row r="2553" spans="5:5" x14ac:dyDescent="0.25">
      <c r="E2553" s="10"/>
    </row>
    <row r="2554" spans="5:5" x14ac:dyDescent="0.25">
      <c r="E2554" s="10"/>
    </row>
    <row r="2555" spans="5:5" x14ac:dyDescent="0.25">
      <c r="E2555" s="10"/>
    </row>
    <row r="2556" spans="5:5" x14ac:dyDescent="0.25">
      <c r="E2556" s="10"/>
    </row>
    <row r="2557" spans="5:5" x14ac:dyDescent="0.25">
      <c r="E2557" s="10"/>
    </row>
    <row r="2558" spans="5:5" x14ac:dyDescent="0.25">
      <c r="E2558" s="10"/>
    </row>
    <row r="2559" spans="5:5" x14ac:dyDescent="0.25">
      <c r="E2559" s="10"/>
    </row>
    <row r="2560" spans="5:5" x14ac:dyDescent="0.25">
      <c r="E2560" s="10"/>
    </row>
    <row r="2561" spans="5:5" x14ac:dyDescent="0.25">
      <c r="E2561" s="10"/>
    </row>
    <row r="2562" spans="5:5" x14ac:dyDescent="0.25">
      <c r="E2562" s="10"/>
    </row>
    <row r="2563" spans="5:5" x14ac:dyDescent="0.25">
      <c r="E2563" s="10"/>
    </row>
    <row r="2564" spans="5:5" x14ac:dyDescent="0.25">
      <c r="E2564" s="10"/>
    </row>
    <row r="2565" spans="5:5" x14ac:dyDescent="0.25">
      <c r="E2565" s="10"/>
    </row>
    <row r="2566" spans="5:5" x14ac:dyDescent="0.25">
      <c r="E2566" s="10"/>
    </row>
    <row r="2567" spans="5:5" x14ac:dyDescent="0.25">
      <c r="E2567" s="10"/>
    </row>
    <row r="2568" spans="5:5" x14ac:dyDescent="0.25">
      <c r="E2568" s="10"/>
    </row>
    <row r="2569" spans="5:5" x14ac:dyDescent="0.25">
      <c r="E2569" s="10"/>
    </row>
    <row r="2570" spans="5:5" x14ac:dyDescent="0.25">
      <c r="E2570" s="10"/>
    </row>
    <row r="2571" spans="5:5" x14ac:dyDescent="0.25">
      <c r="E2571" s="10"/>
    </row>
    <row r="2572" spans="5:5" x14ac:dyDescent="0.25">
      <c r="E2572" s="10"/>
    </row>
    <row r="2573" spans="5:5" x14ac:dyDescent="0.25">
      <c r="E2573" s="10"/>
    </row>
    <row r="2574" spans="5:5" x14ac:dyDescent="0.25">
      <c r="E2574" s="10"/>
    </row>
    <row r="2575" spans="5:5" x14ac:dyDescent="0.25">
      <c r="E2575" s="10"/>
    </row>
    <row r="2576" spans="5:5" x14ac:dyDescent="0.25">
      <c r="E2576" s="10"/>
    </row>
    <row r="2577" spans="5:5" x14ac:dyDescent="0.25">
      <c r="E2577" s="10"/>
    </row>
    <row r="2578" spans="5:5" x14ac:dyDescent="0.25">
      <c r="E2578" s="10"/>
    </row>
    <row r="2579" spans="5:5" x14ac:dyDescent="0.25">
      <c r="E2579" s="10"/>
    </row>
    <row r="2580" spans="5:5" x14ac:dyDescent="0.25">
      <c r="E2580" s="10"/>
    </row>
    <row r="2581" spans="5:5" x14ac:dyDescent="0.25">
      <c r="E2581" s="10"/>
    </row>
    <row r="2582" spans="5:5" x14ac:dyDescent="0.25">
      <c r="E2582" s="10"/>
    </row>
    <row r="2583" spans="5:5" x14ac:dyDescent="0.25">
      <c r="E2583" s="10"/>
    </row>
    <row r="2584" spans="5:5" x14ac:dyDescent="0.25">
      <c r="E2584" s="10"/>
    </row>
    <row r="2585" spans="5:5" x14ac:dyDescent="0.25">
      <c r="E2585" s="10"/>
    </row>
    <row r="2586" spans="5:5" x14ac:dyDescent="0.25">
      <c r="E2586" s="10"/>
    </row>
    <row r="2587" spans="5:5" x14ac:dyDescent="0.25">
      <c r="E2587" s="10"/>
    </row>
    <row r="2588" spans="5:5" x14ac:dyDescent="0.25">
      <c r="E2588" s="10"/>
    </row>
    <row r="2589" spans="5:5" x14ac:dyDescent="0.25">
      <c r="E2589" s="10"/>
    </row>
    <row r="2590" spans="5:5" x14ac:dyDescent="0.25">
      <c r="E2590" s="10"/>
    </row>
    <row r="2591" spans="5:5" x14ac:dyDescent="0.25">
      <c r="E2591" s="10"/>
    </row>
    <row r="2592" spans="5:5" x14ac:dyDescent="0.25">
      <c r="E2592" s="10"/>
    </row>
    <row r="2593" spans="5:5" x14ac:dyDescent="0.25">
      <c r="E2593" s="10"/>
    </row>
    <row r="2594" spans="5:5" x14ac:dyDescent="0.25">
      <c r="E2594" s="10"/>
    </row>
    <row r="2595" spans="5:5" x14ac:dyDescent="0.25">
      <c r="E2595" s="10"/>
    </row>
    <row r="2596" spans="5:5" x14ac:dyDescent="0.25">
      <c r="E2596" s="10"/>
    </row>
    <row r="2597" spans="5:5" x14ac:dyDescent="0.25">
      <c r="E2597" s="10"/>
    </row>
    <row r="2598" spans="5:5" x14ac:dyDescent="0.25">
      <c r="E2598" s="10"/>
    </row>
    <row r="2599" spans="5:5" x14ac:dyDescent="0.25">
      <c r="E2599" s="10"/>
    </row>
    <row r="2600" spans="5:5" x14ac:dyDescent="0.25">
      <c r="E2600" s="10"/>
    </row>
    <row r="2601" spans="5:5" x14ac:dyDescent="0.25">
      <c r="E2601" s="10"/>
    </row>
    <row r="2602" spans="5:5" x14ac:dyDescent="0.25">
      <c r="E2602" s="10"/>
    </row>
    <row r="2603" spans="5:5" x14ac:dyDescent="0.25">
      <c r="E2603" s="10"/>
    </row>
    <row r="2604" spans="5:5" x14ac:dyDescent="0.25">
      <c r="E2604" s="10"/>
    </row>
    <row r="2605" spans="5:5" x14ac:dyDescent="0.25">
      <c r="E2605" s="10"/>
    </row>
    <row r="2606" spans="5:5" x14ac:dyDescent="0.25">
      <c r="E2606" s="10"/>
    </row>
    <row r="2607" spans="5:5" x14ac:dyDescent="0.25">
      <c r="E2607" s="10"/>
    </row>
    <row r="2608" spans="5:5" x14ac:dyDescent="0.25">
      <c r="E2608" s="10"/>
    </row>
    <row r="2609" spans="5:5" x14ac:dyDescent="0.25">
      <c r="E2609" s="10"/>
    </row>
    <row r="2610" spans="5:5" x14ac:dyDescent="0.25">
      <c r="E2610" s="10"/>
    </row>
    <row r="2611" spans="5:5" x14ac:dyDescent="0.25">
      <c r="E2611" s="10"/>
    </row>
    <row r="2612" spans="5:5" x14ac:dyDescent="0.25">
      <c r="E2612" s="10"/>
    </row>
    <row r="2613" spans="5:5" x14ac:dyDescent="0.25">
      <c r="E2613" s="10"/>
    </row>
    <row r="2614" spans="5:5" x14ac:dyDescent="0.25">
      <c r="E2614" s="10"/>
    </row>
    <row r="2615" spans="5:5" x14ac:dyDescent="0.25">
      <c r="E2615" s="10"/>
    </row>
    <row r="2616" spans="5:5" x14ac:dyDescent="0.25">
      <c r="E2616" s="10"/>
    </row>
    <row r="2617" spans="5:5" x14ac:dyDescent="0.25">
      <c r="E2617" s="10"/>
    </row>
    <row r="2618" spans="5:5" x14ac:dyDescent="0.25">
      <c r="E2618" s="10"/>
    </row>
    <row r="2619" spans="5:5" x14ac:dyDescent="0.25">
      <c r="E2619" s="10"/>
    </row>
    <row r="2620" spans="5:5" x14ac:dyDescent="0.25">
      <c r="E2620" s="10"/>
    </row>
    <row r="2621" spans="5:5" x14ac:dyDescent="0.25">
      <c r="E2621" s="10"/>
    </row>
    <row r="2622" spans="5:5" x14ac:dyDescent="0.25">
      <c r="E2622" s="10"/>
    </row>
    <row r="2623" spans="5:5" x14ac:dyDescent="0.25">
      <c r="E2623" s="10"/>
    </row>
    <row r="2624" spans="5:5" x14ac:dyDescent="0.25">
      <c r="E2624" s="10"/>
    </row>
    <row r="2625" spans="5:5" x14ac:dyDescent="0.25">
      <c r="E2625" s="10"/>
    </row>
    <row r="2626" spans="5:5" x14ac:dyDescent="0.25">
      <c r="E2626" s="10"/>
    </row>
    <row r="2627" spans="5:5" x14ac:dyDescent="0.25">
      <c r="E2627" s="10"/>
    </row>
    <row r="2628" spans="5:5" x14ac:dyDescent="0.25">
      <c r="E2628" s="10"/>
    </row>
    <row r="2629" spans="5:5" x14ac:dyDescent="0.25">
      <c r="E2629" s="10"/>
    </row>
    <row r="2630" spans="5:5" x14ac:dyDescent="0.25">
      <c r="E2630" s="10"/>
    </row>
    <row r="2631" spans="5:5" x14ac:dyDescent="0.25">
      <c r="E2631" s="10"/>
    </row>
    <row r="2632" spans="5:5" x14ac:dyDescent="0.25">
      <c r="E2632" s="10"/>
    </row>
    <row r="2633" spans="5:5" x14ac:dyDescent="0.25">
      <c r="E2633" s="10"/>
    </row>
    <row r="2634" spans="5:5" x14ac:dyDescent="0.25">
      <c r="E2634" s="10"/>
    </row>
    <row r="2635" spans="5:5" x14ac:dyDescent="0.25">
      <c r="E2635" s="10"/>
    </row>
    <row r="2636" spans="5:5" x14ac:dyDescent="0.25">
      <c r="E2636" s="10"/>
    </row>
    <row r="2637" spans="5:5" x14ac:dyDescent="0.25">
      <c r="E2637" s="10"/>
    </row>
    <row r="2638" spans="5:5" x14ac:dyDescent="0.25">
      <c r="E2638" s="10"/>
    </row>
    <row r="2639" spans="5:5" x14ac:dyDescent="0.25">
      <c r="E2639" s="10"/>
    </row>
    <row r="2640" spans="5:5" x14ac:dyDescent="0.25">
      <c r="E2640" s="10"/>
    </row>
    <row r="2641" spans="5:5" x14ac:dyDescent="0.25">
      <c r="E2641" s="10"/>
    </row>
    <row r="2642" spans="5:5" x14ac:dyDescent="0.25">
      <c r="E2642" s="10"/>
    </row>
    <row r="2643" spans="5:5" x14ac:dyDescent="0.25">
      <c r="E2643" s="10"/>
    </row>
    <row r="2644" spans="5:5" x14ac:dyDescent="0.25">
      <c r="E2644" s="10"/>
    </row>
    <row r="2645" spans="5:5" x14ac:dyDescent="0.25">
      <c r="E2645" s="10"/>
    </row>
    <row r="2646" spans="5:5" x14ac:dyDescent="0.25">
      <c r="E2646" s="10"/>
    </row>
    <row r="2647" spans="5:5" x14ac:dyDescent="0.25">
      <c r="E2647" s="10"/>
    </row>
    <row r="2648" spans="5:5" x14ac:dyDescent="0.25">
      <c r="E2648" s="10"/>
    </row>
    <row r="2649" spans="5:5" x14ac:dyDescent="0.25">
      <c r="E2649" s="10"/>
    </row>
    <row r="2650" spans="5:5" x14ac:dyDescent="0.25">
      <c r="E2650" s="10"/>
    </row>
    <row r="2651" spans="5:5" x14ac:dyDescent="0.25">
      <c r="E2651" s="10"/>
    </row>
    <row r="2652" spans="5:5" x14ac:dyDescent="0.25">
      <c r="E2652" s="10"/>
    </row>
    <row r="2653" spans="5:5" x14ac:dyDescent="0.25">
      <c r="E2653" s="10"/>
    </row>
    <row r="2654" spans="5:5" x14ac:dyDescent="0.25">
      <c r="E2654" s="10"/>
    </row>
    <row r="2655" spans="5:5" x14ac:dyDescent="0.25">
      <c r="E2655" s="10"/>
    </row>
    <row r="2656" spans="5:5" x14ac:dyDescent="0.25">
      <c r="E2656" s="10"/>
    </row>
    <row r="2657" spans="5:5" x14ac:dyDescent="0.25">
      <c r="E2657" s="10"/>
    </row>
    <row r="2658" spans="5:5" x14ac:dyDescent="0.25">
      <c r="E2658" s="10"/>
    </row>
    <row r="2659" spans="5:5" x14ac:dyDescent="0.25">
      <c r="E2659" s="10"/>
    </row>
    <row r="2660" spans="5:5" x14ac:dyDescent="0.25">
      <c r="E2660" s="10"/>
    </row>
    <row r="2661" spans="5:5" x14ac:dyDescent="0.25">
      <c r="E2661" s="10"/>
    </row>
    <row r="2662" spans="5:5" x14ac:dyDescent="0.25">
      <c r="E2662" s="10"/>
    </row>
    <row r="2663" spans="5:5" x14ac:dyDescent="0.25">
      <c r="E2663" s="10"/>
    </row>
    <row r="2664" spans="5:5" x14ac:dyDescent="0.25">
      <c r="E2664" s="10"/>
    </row>
    <row r="2665" spans="5:5" x14ac:dyDescent="0.25">
      <c r="E2665" s="10"/>
    </row>
    <row r="2666" spans="5:5" x14ac:dyDescent="0.25">
      <c r="E2666" s="10"/>
    </row>
    <row r="2667" spans="5:5" x14ac:dyDescent="0.25">
      <c r="E2667" s="10"/>
    </row>
    <row r="2668" spans="5:5" x14ac:dyDescent="0.25">
      <c r="E2668" s="10"/>
    </row>
    <row r="2669" spans="5:5" x14ac:dyDescent="0.25">
      <c r="E2669" s="10"/>
    </row>
    <row r="2670" spans="5:5" x14ac:dyDescent="0.25">
      <c r="E2670" s="10"/>
    </row>
    <row r="2671" spans="5:5" x14ac:dyDescent="0.25">
      <c r="E2671" s="10"/>
    </row>
    <row r="2672" spans="5:5" x14ac:dyDescent="0.25">
      <c r="E2672" s="10"/>
    </row>
    <row r="2673" spans="5:5" x14ac:dyDescent="0.25">
      <c r="E2673" s="10"/>
    </row>
    <row r="2674" spans="5:5" x14ac:dyDescent="0.25">
      <c r="E2674" s="10"/>
    </row>
    <row r="2675" spans="5:5" x14ac:dyDescent="0.25">
      <c r="E2675" s="10"/>
    </row>
    <row r="2676" spans="5:5" x14ac:dyDescent="0.25">
      <c r="E2676" s="10"/>
    </row>
    <row r="2677" spans="5:5" x14ac:dyDescent="0.25">
      <c r="E2677" s="10"/>
    </row>
    <row r="2678" spans="5:5" x14ac:dyDescent="0.25">
      <c r="E2678" s="10"/>
    </row>
    <row r="2679" spans="5:5" x14ac:dyDescent="0.25">
      <c r="E2679" s="10"/>
    </row>
    <row r="2680" spans="5:5" x14ac:dyDescent="0.25">
      <c r="E2680" s="10"/>
    </row>
    <row r="2681" spans="5:5" x14ac:dyDescent="0.25">
      <c r="E2681" s="10"/>
    </row>
    <row r="2682" spans="5:5" x14ac:dyDescent="0.25">
      <c r="E2682" s="10"/>
    </row>
    <row r="2683" spans="5:5" x14ac:dyDescent="0.25">
      <c r="E2683" s="10"/>
    </row>
    <row r="2684" spans="5:5" x14ac:dyDescent="0.25">
      <c r="E2684" s="10"/>
    </row>
    <row r="2685" spans="5:5" x14ac:dyDescent="0.25">
      <c r="E2685" s="10"/>
    </row>
    <row r="2686" spans="5:5" x14ac:dyDescent="0.25">
      <c r="E2686" s="10"/>
    </row>
    <row r="2687" spans="5:5" x14ac:dyDescent="0.25">
      <c r="E2687" s="10"/>
    </row>
    <row r="2688" spans="5:5" x14ac:dyDescent="0.25">
      <c r="E2688" s="10"/>
    </row>
    <row r="2689" spans="5:5" x14ac:dyDescent="0.25">
      <c r="E2689" s="10"/>
    </row>
    <row r="2690" spans="5:5" x14ac:dyDescent="0.25">
      <c r="E2690" s="10"/>
    </row>
    <row r="2691" spans="5:5" x14ac:dyDescent="0.25">
      <c r="E2691" s="10"/>
    </row>
    <row r="2692" spans="5:5" x14ac:dyDescent="0.25">
      <c r="E2692" s="10"/>
    </row>
    <row r="2693" spans="5:5" x14ac:dyDescent="0.25">
      <c r="E2693" s="10"/>
    </row>
    <row r="2694" spans="5:5" x14ac:dyDescent="0.25">
      <c r="E2694" s="10"/>
    </row>
    <row r="2695" spans="5:5" x14ac:dyDescent="0.25">
      <c r="E2695" s="10"/>
    </row>
    <row r="2696" spans="5:5" x14ac:dyDescent="0.25">
      <c r="E2696" s="10"/>
    </row>
    <row r="2697" spans="5:5" x14ac:dyDescent="0.25">
      <c r="E2697" s="10"/>
    </row>
    <row r="2698" spans="5:5" x14ac:dyDescent="0.25">
      <c r="E2698" s="10"/>
    </row>
    <row r="2699" spans="5:5" x14ac:dyDescent="0.25">
      <c r="E2699" s="10"/>
    </row>
    <row r="2700" spans="5:5" x14ac:dyDescent="0.25">
      <c r="E2700" s="10"/>
    </row>
    <row r="2701" spans="5:5" x14ac:dyDescent="0.25">
      <c r="E2701" s="10"/>
    </row>
    <row r="2702" spans="5:5" x14ac:dyDescent="0.25">
      <c r="E2702" s="10"/>
    </row>
    <row r="2703" spans="5:5" x14ac:dyDescent="0.25">
      <c r="E2703" s="10"/>
    </row>
    <row r="2704" spans="5:5" x14ac:dyDescent="0.25">
      <c r="E2704" s="10"/>
    </row>
    <row r="2705" spans="5:5" x14ac:dyDescent="0.25">
      <c r="E2705" s="10"/>
    </row>
    <row r="2706" spans="5:5" x14ac:dyDescent="0.25">
      <c r="E2706" s="10"/>
    </row>
    <row r="2707" spans="5:5" x14ac:dyDescent="0.25">
      <c r="E2707" s="10"/>
    </row>
    <row r="2708" spans="5:5" x14ac:dyDescent="0.25">
      <c r="E2708" s="10"/>
    </row>
    <row r="2709" spans="5:5" x14ac:dyDescent="0.25">
      <c r="E2709" s="10"/>
    </row>
    <row r="2710" spans="5:5" x14ac:dyDescent="0.25">
      <c r="E2710" s="10"/>
    </row>
    <row r="2711" spans="5:5" x14ac:dyDescent="0.25">
      <c r="E2711" s="10"/>
    </row>
    <row r="2712" spans="5:5" x14ac:dyDescent="0.25">
      <c r="E2712" s="10"/>
    </row>
    <row r="2713" spans="5:5" x14ac:dyDescent="0.25">
      <c r="E2713" s="10"/>
    </row>
    <row r="2714" spans="5:5" x14ac:dyDescent="0.25">
      <c r="E2714" s="10"/>
    </row>
    <row r="2715" spans="5:5" x14ac:dyDescent="0.25">
      <c r="E2715" s="10"/>
    </row>
    <row r="2716" spans="5:5" x14ac:dyDescent="0.25">
      <c r="E2716" s="10"/>
    </row>
    <row r="2717" spans="5:5" x14ac:dyDescent="0.25">
      <c r="E2717" s="10"/>
    </row>
    <row r="2718" spans="5:5" x14ac:dyDescent="0.25">
      <c r="E2718" s="10"/>
    </row>
    <row r="2719" spans="5:5" x14ac:dyDescent="0.25">
      <c r="E2719" s="10"/>
    </row>
    <row r="2720" spans="5:5" x14ac:dyDescent="0.25">
      <c r="E2720" s="10"/>
    </row>
    <row r="2721" spans="5:5" x14ac:dyDescent="0.25">
      <c r="E2721" s="10"/>
    </row>
    <row r="2722" spans="5:5" x14ac:dyDescent="0.25">
      <c r="E2722" s="10"/>
    </row>
    <row r="2723" spans="5:5" x14ac:dyDescent="0.25">
      <c r="E2723" s="10"/>
    </row>
    <row r="2724" spans="5:5" x14ac:dyDescent="0.25">
      <c r="E2724" s="10"/>
    </row>
    <row r="2725" spans="5:5" x14ac:dyDescent="0.25">
      <c r="E2725" s="10"/>
    </row>
    <row r="2726" spans="5:5" x14ac:dyDescent="0.25">
      <c r="E2726" s="10"/>
    </row>
    <row r="2727" spans="5:5" x14ac:dyDescent="0.25">
      <c r="E2727" s="10"/>
    </row>
    <row r="2728" spans="5:5" x14ac:dyDescent="0.25">
      <c r="E2728" s="10"/>
    </row>
    <row r="2729" spans="5:5" x14ac:dyDescent="0.25">
      <c r="E2729" s="10"/>
    </row>
    <row r="2730" spans="5:5" x14ac:dyDescent="0.25">
      <c r="E2730" s="10"/>
    </row>
    <row r="2731" spans="5:5" x14ac:dyDescent="0.25">
      <c r="E2731" s="10"/>
    </row>
    <row r="2732" spans="5:5" x14ac:dyDescent="0.25">
      <c r="E2732" s="10"/>
    </row>
    <row r="2733" spans="5:5" x14ac:dyDescent="0.25">
      <c r="E2733" s="10"/>
    </row>
    <row r="2734" spans="5:5" x14ac:dyDescent="0.25">
      <c r="E2734" s="10"/>
    </row>
    <row r="2735" spans="5:5" x14ac:dyDescent="0.25">
      <c r="E2735" s="10"/>
    </row>
    <row r="2736" spans="5:5" x14ac:dyDescent="0.25">
      <c r="E2736" s="10"/>
    </row>
    <row r="2737" spans="3:5" x14ac:dyDescent="0.25">
      <c r="E2737" s="10"/>
    </row>
    <row r="2738" spans="3:5" x14ac:dyDescent="0.25">
      <c r="E2738" s="10"/>
    </row>
    <row r="2739" spans="3:5" x14ac:dyDescent="0.25">
      <c r="E2739" s="10"/>
    </row>
    <row r="2740" spans="3:5" x14ac:dyDescent="0.25">
      <c r="E2740" s="10"/>
    </row>
    <row r="2741" spans="3:5" x14ac:dyDescent="0.25">
      <c r="E2741" s="10"/>
    </row>
    <row r="2742" spans="3:5" x14ac:dyDescent="0.25">
      <c r="E2742" s="10"/>
    </row>
    <row r="2743" spans="3:5" x14ac:dyDescent="0.25">
      <c r="E2743" s="10"/>
    </row>
    <row r="2744" spans="3:5" x14ac:dyDescent="0.25">
      <c r="E2744" s="10"/>
    </row>
    <row r="2745" spans="3:5" x14ac:dyDescent="0.25">
      <c r="E2745" s="10"/>
    </row>
    <row r="2746" spans="3:5" x14ac:dyDescent="0.25">
      <c r="E2746" s="10"/>
    </row>
    <row r="2747" spans="3:5" x14ac:dyDescent="0.25">
      <c r="E2747" s="10"/>
    </row>
    <row r="2748" spans="3:5" x14ac:dyDescent="0.25">
      <c r="C2748" s="28"/>
      <c r="E2748" s="10"/>
    </row>
    <row r="2749" spans="3:5" x14ac:dyDescent="0.25">
      <c r="E2749" s="10"/>
    </row>
    <row r="2750" spans="3:5" x14ac:dyDescent="0.25">
      <c r="E2750" s="10"/>
    </row>
    <row r="2751" spans="3:5" x14ac:dyDescent="0.25">
      <c r="E2751" s="10"/>
    </row>
    <row r="2752" spans="3:5" x14ac:dyDescent="0.25">
      <c r="E2752" s="10"/>
    </row>
    <row r="2753" spans="5:5" x14ac:dyDescent="0.25">
      <c r="E2753" s="10"/>
    </row>
    <row r="2754" spans="5:5" x14ac:dyDescent="0.25">
      <c r="E2754" s="10"/>
    </row>
    <row r="2755" spans="5:5" x14ac:dyDescent="0.25">
      <c r="E2755" s="10"/>
    </row>
    <row r="2756" spans="5:5" x14ac:dyDescent="0.25">
      <c r="E2756" s="10"/>
    </row>
    <row r="2757" spans="5:5" x14ac:dyDescent="0.25">
      <c r="E2757" s="10"/>
    </row>
    <row r="2758" spans="5:5" x14ac:dyDescent="0.25">
      <c r="E2758" s="10"/>
    </row>
    <row r="2759" spans="5:5" x14ac:dyDescent="0.25">
      <c r="E2759" s="10"/>
    </row>
    <row r="2760" spans="5:5" x14ac:dyDescent="0.25">
      <c r="E2760" s="10"/>
    </row>
    <row r="2761" spans="5:5" x14ac:dyDescent="0.25">
      <c r="E2761" s="10"/>
    </row>
    <row r="2762" spans="5:5" x14ac:dyDescent="0.25">
      <c r="E2762" s="10"/>
    </row>
    <row r="2763" spans="5:5" x14ac:dyDescent="0.25">
      <c r="E2763" s="10"/>
    </row>
    <row r="2764" spans="5:5" x14ac:dyDescent="0.25">
      <c r="E2764" s="10"/>
    </row>
    <row r="2765" spans="5:5" x14ac:dyDescent="0.25">
      <c r="E2765" s="10"/>
    </row>
    <row r="2766" spans="5:5" x14ac:dyDescent="0.25">
      <c r="E2766" s="10"/>
    </row>
    <row r="2767" spans="5:5" x14ac:dyDescent="0.25">
      <c r="E2767" s="10"/>
    </row>
    <row r="2768" spans="5:5" x14ac:dyDescent="0.25">
      <c r="E2768" s="10"/>
    </row>
    <row r="2769" spans="5:5" x14ac:dyDescent="0.25">
      <c r="E2769" s="10"/>
    </row>
    <row r="2770" spans="5:5" x14ac:dyDescent="0.25">
      <c r="E2770" s="10"/>
    </row>
    <row r="2771" spans="5:5" x14ac:dyDescent="0.25">
      <c r="E2771" s="10"/>
    </row>
    <row r="2772" spans="5:5" x14ac:dyDescent="0.25">
      <c r="E2772" s="10"/>
    </row>
    <row r="2773" spans="5:5" x14ac:dyDescent="0.25">
      <c r="E2773" s="10"/>
    </row>
    <row r="2774" spans="5:5" x14ac:dyDescent="0.25">
      <c r="E2774" s="10"/>
    </row>
    <row r="2775" spans="5:5" x14ac:dyDescent="0.25">
      <c r="E2775" s="10"/>
    </row>
    <row r="2776" spans="5:5" x14ac:dyDescent="0.25">
      <c r="E2776" s="10"/>
    </row>
    <row r="2777" spans="5:5" x14ac:dyDescent="0.25">
      <c r="E2777" s="10"/>
    </row>
    <row r="2778" spans="5:5" x14ac:dyDescent="0.25">
      <c r="E2778" s="10"/>
    </row>
    <row r="2779" spans="5:5" x14ac:dyDescent="0.25">
      <c r="E2779" s="10"/>
    </row>
    <row r="2780" spans="5:5" x14ac:dyDescent="0.25">
      <c r="E2780" s="10"/>
    </row>
    <row r="2781" spans="5:5" x14ac:dyDescent="0.25">
      <c r="E2781" s="10"/>
    </row>
    <row r="2782" spans="5:5" x14ac:dyDescent="0.25">
      <c r="E2782" s="10"/>
    </row>
    <row r="2783" spans="5:5" x14ac:dyDescent="0.25">
      <c r="E2783" s="10"/>
    </row>
    <row r="2784" spans="5:5" x14ac:dyDescent="0.25">
      <c r="E2784" s="10"/>
    </row>
    <row r="2785" spans="5:5" x14ac:dyDescent="0.25">
      <c r="E2785" s="10"/>
    </row>
    <row r="2786" spans="5:5" x14ac:dyDescent="0.25">
      <c r="E2786" s="10"/>
    </row>
    <row r="2787" spans="5:5" x14ac:dyDescent="0.25">
      <c r="E2787" s="10"/>
    </row>
    <row r="2788" spans="5:5" x14ac:dyDescent="0.25">
      <c r="E2788" s="10"/>
    </row>
    <row r="2789" spans="5:5" x14ac:dyDescent="0.25">
      <c r="E2789" s="10"/>
    </row>
    <row r="2790" spans="5:5" x14ac:dyDescent="0.25">
      <c r="E2790" s="10"/>
    </row>
    <row r="2791" spans="5:5" x14ac:dyDescent="0.25">
      <c r="E2791" s="10"/>
    </row>
    <row r="2792" spans="5:5" x14ac:dyDescent="0.25">
      <c r="E2792" s="10"/>
    </row>
    <row r="2793" spans="5:5" x14ac:dyDescent="0.25">
      <c r="E2793" s="10"/>
    </row>
    <row r="2794" spans="5:5" x14ac:dyDescent="0.25">
      <c r="E2794" s="10"/>
    </row>
    <row r="2795" spans="5:5" x14ac:dyDescent="0.25">
      <c r="E2795" s="10"/>
    </row>
    <row r="2796" spans="5:5" x14ac:dyDescent="0.25">
      <c r="E2796" s="10"/>
    </row>
    <row r="2797" spans="5:5" x14ac:dyDescent="0.25">
      <c r="E2797" s="10"/>
    </row>
    <row r="2798" spans="5:5" x14ac:dyDescent="0.25">
      <c r="E2798" s="10"/>
    </row>
    <row r="2799" spans="5:5" x14ac:dyDescent="0.25">
      <c r="E2799" s="10"/>
    </row>
    <row r="2800" spans="5:5" x14ac:dyDescent="0.25">
      <c r="E2800" s="10"/>
    </row>
    <row r="2801" spans="5:5" x14ac:dyDescent="0.25">
      <c r="E2801" s="10"/>
    </row>
    <row r="2802" spans="5:5" x14ac:dyDescent="0.25">
      <c r="E2802" s="10"/>
    </row>
    <row r="2803" spans="5:5" x14ac:dyDescent="0.25">
      <c r="E2803" s="10"/>
    </row>
    <row r="2804" spans="5:5" x14ac:dyDescent="0.25">
      <c r="E2804" s="10"/>
    </row>
    <row r="2805" spans="5:5" x14ac:dyDescent="0.25">
      <c r="E2805" s="10"/>
    </row>
    <row r="2806" spans="5:5" x14ac:dyDescent="0.25">
      <c r="E2806" s="10"/>
    </row>
    <row r="2807" spans="5:5" x14ac:dyDescent="0.25">
      <c r="E2807" s="10"/>
    </row>
    <row r="2808" spans="5:5" x14ac:dyDescent="0.25">
      <c r="E2808" s="10"/>
    </row>
    <row r="2809" spans="5:5" x14ac:dyDescent="0.25">
      <c r="E2809" s="10"/>
    </row>
    <row r="2810" spans="5:5" x14ac:dyDescent="0.25">
      <c r="E2810" s="10"/>
    </row>
    <row r="2811" spans="5:5" x14ac:dyDescent="0.25">
      <c r="E2811" s="10"/>
    </row>
    <row r="2812" spans="5:5" x14ac:dyDescent="0.25">
      <c r="E2812" s="10"/>
    </row>
    <row r="2813" spans="5:5" x14ac:dyDescent="0.25">
      <c r="E2813" s="10"/>
    </row>
    <row r="2814" spans="5:5" x14ac:dyDescent="0.25">
      <c r="E2814" s="10"/>
    </row>
    <row r="2815" spans="5:5" x14ac:dyDescent="0.25">
      <c r="E2815" s="10"/>
    </row>
    <row r="2816" spans="5:5" x14ac:dyDescent="0.25">
      <c r="E2816" s="10"/>
    </row>
    <row r="2817" spans="5:5" x14ac:dyDescent="0.25">
      <c r="E2817" s="10"/>
    </row>
    <row r="2818" spans="5:5" x14ac:dyDescent="0.25">
      <c r="E2818" s="10"/>
    </row>
    <row r="2819" spans="5:5" x14ac:dyDescent="0.25">
      <c r="E2819" s="10"/>
    </row>
    <row r="2820" spans="5:5" x14ac:dyDescent="0.25">
      <c r="E2820" s="10"/>
    </row>
    <row r="2821" spans="5:5" x14ac:dyDescent="0.25">
      <c r="E2821" s="10"/>
    </row>
    <row r="2822" spans="5:5" x14ac:dyDescent="0.25">
      <c r="E2822" s="10"/>
    </row>
    <row r="2823" spans="5:5" x14ac:dyDescent="0.25">
      <c r="E2823" s="10"/>
    </row>
    <row r="2824" spans="5:5" x14ac:dyDescent="0.25">
      <c r="E2824" s="10"/>
    </row>
    <row r="2825" spans="5:5" x14ac:dyDescent="0.25">
      <c r="E2825" s="10"/>
    </row>
    <row r="2826" spans="5:5" x14ac:dyDescent="0.25">
      <c r="E2826" s="10"/>
    </row>
    <row r="2827" spans="5:5" x14ac:dyDescent="0.25">
      <c r="E2827" s="10"/>
    </row>
    <row r="2828" spans="5:5" x14ac:dyDescent="0.25">
      <c r="E2828" s="10"/>
    </row>
    <row r="2829" spans="5:5" x14ac:dyDescent="0.25">
      <c r="E2829" s="10"/>
    </row>
    <row r="2830" spans="5:5" x14ac:dyDescent="0.25">
      <c r="E2830" s="10"/>
    </row>
    <row r="2831" spans="5:5" x14ac:dyDescent="0.25">
      <c r="E2831" s="10"/>
    </row>
    <row r="2832" spans="5:5" x14ac:dyDescent="0.25">
      <c r="E2832" s="10"/>
    </row>
    <row r="2833" spans="5:5" x14ac:dyDescent="0.25">
      <c r="E2833" s="10"/>
    </row>
    <row r="2834" spans="5:5" x14ac:dyDescent="0.25">
      <c r="E2834" s="10"/>
    </row>
    <row r="2835" spans="5:5" x14ac:dyDescent="0.25">
      <c r="E2835" s="10"/>
    </row>
    <row r="2836" spans="5:5" x14ac:dyDescent="0.25">
      <c r="E2836" s="10"/>
    </row>
    <row r="2837" spans="5:5" x14ac:dyDescent="0.25">
      <c r="E2837" s="10"/>
    </row>
    <row r="2838" spans="5:5" x14ac:dyDescent="0.25">
      <c r="E2838" s="10"/>
    </row>
    <row r="2839" spans="5:5" x14ac:dyDescent="0.25">
      <c r="E2839" s="10"/>
    </row>
    <row r="2840" spans="5:5" x14ac:dyDescent="0.25">
      <c r="E2840" s="10"/>
    </row>
    <row r="2841" spans="5:5" x14ac:dyDescent="0.25">
      <c r="E2841" s="10"/>
    </row>
    <row r="2842" spans="5:5" x14ac:dyDescent="0.25">
      <c r="E2842" s="10"/>
    </row>
    <row r="2843" spans="5:5" x14ac:dyDescent="0.25">
      <c r="E2843" s="10"/>
    </row>
    <row r="2844" spans="5:5" x14ac:dyDescent="0.25">
      <c r="E2844" s="10"/>
    </row>
    <row r="2845" spans="5:5" x14ac:dyDescent="0.25">
      <c r="E2845" s="10"/>
    </row>
    <row r="2846" spans="5:5" x14ac:dyDescent="0.25">
      <c r="E2846" s="10"/>
    </row>
    <row r="2847" spans="5:5" x14ac:dyDescent="0.25">
      <c r="E2847" s="10"/>
    </row>
    <row r="2848" spans="5:5" x14ac:dyDescent="0.25">
      <c r="E2848" s="10"/>
    </row>
    <row r="2849" spans="5:5" x14ac:dyDescent="0.25">
      <c r="E2849" s="10"/>
    </row>
    <row r="2850" spans="5:5" x14ac:dyDescent="0.25">
      <c r="E2850" s="10"/>
    </row>
    <row r="2851" spans="5:5" x14ac:dyDescent="0.25">
      <c r="E2851" s="10"/>
    </row>
    <row r="2852" spans="5:5" x14ac:dyDescent="0.25">
      <c r="E2852" s="10"/>
    </row>
    <row r="2853" spans="5:5" x14ac:dyDescent="0.25">
      <c r="E2853" s="10"/>
    </row>
    <row r="2854" spans="5:5" x14ac:dyDescent="0.25">
      <c r="E2854" s="10"/>
    </row>
    <row r="2855" spans="5:5" x14ac:dyDescent="0.25">
      <c r="E2855" s="10"/>
    </row>
    <row r="2856" spans="5:5" x14ac:dyDescent="0.25">
      <c r="E2856" s="10"/>
    </row>
    <row r="2857" spans="5:5" x14ac:dyDescent="0.25">
      <c r="E2857" s="10"/>
    </row>
    <row r="2858" spans="5:5" x14ac:dyDescent="0.25">
      <c r="E2858" s="10"/>
    </row>
    <row r="2859" spans="5:5" x14ac:dyDescent="0.25">
      <c r="E2859" s="10"/>
    </row>
    <row r="2860" spans="5:5" x14ac:dyDescent="0.25">
      <c r="E2860" s="10"/>
    </row>
    <row r="2861" spans="5:5" x14ac:dyDescent="0.25">
      <c r="E2861" s="10"/>
    </row>
    <row r="2862" spans="5:5" x14ac:dyDescent="0.25">
      <c r="E2862" s="10"/>
    </row>
    <row r="2863" spans="5:5" x14ac:dyDescent="0.25">
      <c r="E2863" s="10"/>
    </row>
    <row r="2864" spans="5:5" x14ac:dyDescent="0.25">
      <c r="E2864" s="10"/>
    </row>
    <row r="2865" spans="5:5" x14ac:dyDescent="0.25">
      <c r="E2865" s="10"/>
    </row>
    <row r="2866" spans="5:5" x14ac:dyDescent="0.25">
      <c r="E2866" s="10"/>
    </row>
    <row r="2867" spans="5:5" x14ac:dyDescent="0.25">
      <c r="E2867" s="10"/>
    </row>
    <row r="2868" spans="5:5" x14ac:dyDescent="0.25">
      <c r="E2868" s="10"/>
    </row>
    <row r="2869" spans="5:5" x14ac:dyDescent="0.25">
      <c r="E2869" s="10"/>
    </row>
    <row r="2870" spans="5:5" x14ac:dyDescent="0.25">
      <c r="E2870" s="10"/>
    </row>
    <row r="2871" spans="5:5" x14ac:dyDescent="0.25">
      <c r="E2871" s="10"/>
    </row>
    <row r="2872" spans="5:5" x14ac:dyDescent="0.25">
      <c r="E2872" s="10"/>
    </row>
    <row r="2873" spans="5:5" x14ac:dyDescent="0.25">
      <c r="E2873" s="10"/>
    </row>
    <row r="2874" spans="5:5" x14ac:dyDescent="0.25">
      <c r="E2874" s="10"/>
    </row>
    <row r="2875" spans="5:5" x14ac:dyDescent="0.25">
      <c r="E2875" s="10"/>
    </row>
    <row r="2876" spans="5:5" x14ac:dyDescent="0.25">
      <c r="E2876" s="10"/>
    </row>
    <row r="2877" spans="5:5" x14ac:dyDescent="0.25">
      <c r="E2877" s="10"/>
    </row>
    <row r="2878" spans="5:5" x14ac:dyDescent="0.25">
      <c r="E2878" s="10"/>
    </row>
    <row r="2879" spans="5:5" x14ac:dyDescent="0.25">
      <c r="E2879" s="10"/>
    </row>
    <row r="2880" spans="5:5" x14ac:dyDescent="0.25">
      <c r="E2880" s="10"/>
    </row>
    <row r="2881" spans="5:5" x14ac:dyDescent="0.25">
      <c r="E2881" s="10"/>
    </row>
    <row r="2882" spans="5:5" x14ac:dyDescent="0.25">
      <c r="E2882" s="10"/>
    </row>
    <row r="2883" spans="5:5" x14ac:dyDescent="0.25">
      <c r="E2883" s="10"/>
    </row>
    <row r="2884" spans="5:5" x14ac:dyDescent="0.25">
      <c r="E2884" s="10"/>
    </row>
    <row r="2885" spans="5:5" x14ac:dyDescent="0.25">
      <c r="E2885" s="10"/>
    </row>
    <row r="2886" spans="5:5" x14ac:dyDescent="0.25">
      <c r="E2886" s="10"/>
    </row>
    <row r="2887" spans="5:5" x14ac:dyDescent="0.25">
      <c r="E2887" s="10"/>
    </row>
    <row r="2888" spans="5:5" x14ac:dyDescent="0.25">
      <c r="E2888" s="10"/>
    </row>
    <row r="2889" spans="5:5" x14ac:dyDescent="0.25">
      <c r="E2889" s="10"/>
    </row>
    <row r="2890" spans="5:5" x14ac:dyDescent="0.25">
      <c r="E2890" s="10"/>
    </row>
    <row r="2891" spans="5:5" x14ac:dyDescent="0.25">
      <c r="E2891" s="10"/>
    </row>
    <row r="2892" spans="5:5" x14ac:dyDescent="0.25">
      <c r="E2892" s="10"/>
    </row>
    <row r="2893" spans="5:5" x14ac:dyDescent="0.25">
      <c r="E2893" s="10"/>
    </row>
    <row r="2894" spans="5:5" x14ac:dyDescent="0.25">
      <c r="E2894" s="10"/>
    </row>
    <row r="2895" spans="5:5" x14ac:dyDescent="0.25">
      <c r="E2895" s="10"/>
    </row>
    <row r="2896" spans="5:5" x14ac:dyDescent="0.25">
      <c r="E2896" s="10"/>
    </row>
    <row r="2897" spans="5:5" x14ac:dyDescent="0.25">
      <c r="E2897" s="10"/>
    </row>
    <row r="2898" spans="5:5" x14ac:dyDescent="0.25">
      <c r="E2898" s="10"/>
    </row>
    <row r="2899" spans="5:5" x14ac:dyDescent="0.25">
      <c r="E2899" s="10"/>
    </row>
    <row r="2900" spans="5:5" x14ac:dyDescent="0.25">
      <c r="E2900" s="10"/>
    </row>
    <row r="2901" spans="5:5" x14ac:dyDescent="0.25">
      <c r="E2901" s="10"/>
    </row>
    <row r="2902" spans="5:5" x14ac:dyDescent="0.25">
      <c r="E2902" s="10"/>
    </row>
    <row r="2903" spans="5:5" x14ac:dyDescent="0.25">
      <c r="E2903" s="10"/>
    </row>
    <row r="2904" spans="5:5" x14ac:dyDescent="0.25">
      <c r="E2904" s="10"/>
    </row>
    <row r="2905" spans="5:5" x14ac:dyDescent="0.25">
      <c r="E2905" s="10"/>
    </row>
    <row r="2906" spans="5:5" x14ac:dyDescent="0.25">
      <c r="E2906" s="10"/>
    </row>
    <row r="2907" spans="5:5" x14ac:dyDescent="0.25">
      <c r="E2907" s="10"/>
    </row>
    <row r="2908" spans="5:5" x14ac:dyDescent="0.25">
      <c r="E2908" s="10"/>
    </row>
    <row r="2909" spans="5:5" x14ac:dyDescent="0.25">
      <c r="E2909" s="10"/>
    </row>
    <row r="2910" spans="5:5" x14ac:dyDescent="0.25">
      <c r="E2910" s="10"/>
    </row>
    <row r="2911" spans="5:5" x14ac:dyDescent="0.25">
      <c r="E2911" s="10"/>
    </row>
    <row r="2912" spans="5:5" x14ac:dyDescent="0.25">
      <c r="E2912" s="10"/>
    </row>
    <row r="2913" spans="5:5" x14ac:dyDescent="0.25">
      <c r="E2913" s="10"/>
    </row>
    <row r="2914" spans="5:5" x14ac:dyDescent="0.25">
      <c r="E2914" s="10"/>
    </row>
    <row r="2915" spans="5:5" x14ac:dyDescent="0.25">
      <c r="E2915" s="10"/>
    </row>
    <row r="2916" spans="5:5" x14ac:dyDescent="0.25">
      <c r="E2916" s="10"/>
    </row>
    <row r="2917" spans="5:5" x14ac:dyDescent="0.25">
      <c r="E2917" s="10"/>
    </row>
    <row r="2918" spans="5:5" x14ac:dyDescent="0.25">
      <c r="E2918" s="10"/>
    </row>
    <row r="2919" spans="5:5" x14ac:dyDescent="0.25">
      <c r="E2919" s="10"/>
    </row>
    <row r="2920" spans="5:5" x14ac:dyDescent="0.25">
      <c r="E2920" s="10"/>
    </row>
    <row r="2921" spans="5:5" x14ac:dyDescent="0.25">
      <c r="E2921" s="10"/>
    </row>
    <row r="2922" spans="5:5" x14ac:dyDescent="0.25">
      <c r="E2922" s="10"/>
    </row>
    <row r="2923" spans="5:5" x14ac:dyDescent="0.25">
      <c r="E2923" s="10"/>
    </row>
    <row r="2924" spans="5:5" x14ac:dyDescent="0.25">
      <c r="E2924" s="10"/>
    </row>
    <row r="2925" spans="5:5" x14ac:dyDescent="0.25">
      <c r="E2925" s="10"/>
    </row>
    <row r="2926" spans="5:5" x14ac:dyDescent="0.25">
      <c r="E2926" s="10"/>
    </row>
    <row r="2927" spans="5:5" x14ac:dyDescent="0.25">
      <c r="E2927" s="10"/>
    </row>
    <row r="2928" spans="5:5" x14ac:dyDescent="0.25">
      <c r="E2928" s="10"/>
    </row>
    <row r="2929" spans="5:5" x14ac:dyDescent="0.25">
      <c r="E2929" s="10"/>
    </row>
    <row r="2930" spans="5:5" x14ac:dyDescent="0.25">
      <c r="E2930" s="10"/>
    </row>
    <row r="2931" spans="5:5" x14ac:dyDescent="0.25">
      <c r="E2931" s="10"/>
    </row>
    <row r="2932" spans="5:5" x14ac:dyDescent="0.25">
      <c r="E2932" s="10"/>
    </row>
    <row r="2933" spans="5:5" x14ac:dyDescent="0.25">
      <c r="E2933" s="10"/>
    </row>
    <row r="2934" spans="5:5" x14ac:dyDescent="0.25">
      <c r="E2934" s="10"/>
    </row>
    <row r="2935" spans="5:5" x14ac:dyDescent="0.25">
      <c r="E2935" s="10"/>
    </row>
    <row r="2936" spans="5:5" x14ac:dyDescent="0.25">
      <c r="E2936" s="10"/>
    </row>
    <row r="2937" spans="5:5" x14ac:dyDescent="0.25">
      <c r="E2937" s="10"/>
    </row>
    <row r="2938" spans="5:5" x14ac:dyDescent="0.25">
      <c r="E2938" s="10"/>
    </row>
    <row r="2939" spans="5:5" x14ac:dyDescent="0.25">
      <c r="E2939" s="10"/>
    </row>
    <row r="2940" spans="5:5" x14ac:dyDescent="0.25">
      <c r="E2940" s="10"/>
    </row>
    <row r="2941" spans="5:5" x14ac:dyDescent="0.25">
      <c r="E2941" s="10"/>
    </row>
    <row r="2942" spans="5:5" x14ac:dyDescent="0.25">
      <c r="E2942" s="10"/>
    </row>
    <row r="2943" spans="5:5" x14ac:dyDescent="0.25">
      <c r="E2943" s="10"/>
    </row>
    <row r="2944" spans="5:5" x14ac:dyDescent="0.25">
      <c r="E2944" s="10"/>
    </row>
    <row r="2945" spans="5:5" x14ac:dyDescent="0.25">
      <c r="E2945" s="10"/>
    </row>
    <row r="2946" spans="5:5" x14ac:dyDescent="0.25">
      <c r="E2946" s="10"/>
    </row>
    <row r="2947" spans="5:5" x14ac:dyDescent="0.25">
      <c r="E2947" s="10"/>
    </row>
    <row r="2948" spans="5:5" x14ac:dyDescent="0.25">
      <c r="E2948" s="10"/>
    </row>
    <row r="2949" spans="5:5" x14ac:dyDescent="0.25">
      <c r="E2949" s="10"/>
    </row>
    <row r="2950" spans="5:5" x14ac:dyDescent="0.25">
      <c r="E2950" s="10"/>
    </row>
    <row r="2951" spans="5:5" x14ac:dyDescent="0.25">
      <c r="E2951" s="10"/>
    </row>
    <row r="2952" spans="5:5" x14ac:dyDescent="0.25">
      <c r="E2952" s="10"/>
    </row>
    <row r="2953" spans="5:5" x14ac:dyDescent="0.25">
      <c r="E2953" s="10"/>
    </row>
    <row r="2954" spans="5:5" x14ac:dyDescent="0.25">
      <c r="E2954" s="10"/>
    </row>
    <row r="2955" spans="5:5" x14ac:dyDescent="0.25">
      <c r="E2955" s="10"/>
    </row>
    <row r="2956" spans="5:5" x14ac:dyDescent="0.25">
      <c r="E2956" s="10"/>
    </row>
    <row r="2957" spans="5:5" x14ac:dyDescent="0.25">
      <c r="E2957" s="10"/>
    </row>
    <row r="2958" spans="5:5" x14ac:dyDescent="0.25">
      <c r="E2958" s="10"/>
    </row>
    <row r="2959" spans="5:5" x14ac:dyDescent="0.25">
      <c r="E2959" s="10"/>
    </row>
    <row r="2960" spans="5:5" x14ac:dyDescent="0.25">
      <c r="E2960" s="10"/>
    </row>
    <row r="2961" spans="5:5" x14ac:dyDescent="0.25">
      <c r="E2961" s="10"/>
    </row>
    <row r="2962" spans="5:5" x14ac:dyDescent="0.25">
      <c r="E2962" s="10"/>
    </row>
    <row r="2963" spans="5:5" x14ac:dyDescent="0.25">
      <c r="E2963" s="10"/>
    </row>
    <row r="2964" spans="5:5" x14ac:dyDescent="0.25">
      <c r="E2964" s="10"/>
    </row>
    <row r="2965" spans="5:5" x14ac:dyDescent="0.25">
      <c r="E2965" s="10"/>
    </row>
    <row r="2966" spans="5:5" x14ac:dyDescent="0.25">
      <c r="E2966" s="10"/>
    </row>
    <row r="2967" spans="5:5" x14ac:dyDescent="0.25">
      <c r="E2967" s="10"/>
    </row>
    <row r="2968" spans="5:5" x14ac:dyDescent="0.25">
      <c r="E2968" s="10"/>
    </row>
    <row r="2969" spans="5:5" x14ac:dyDescent="0.25">
      <c r="E2969" s="10"/>
    </row>
    <row r="2970" spans="5:5" x14ac:dyDescent="0.25">
      <c r="E2970" s="10"/>
    </row>
    <row r="2971" spans="5:5" x14ac:dyDescent="0.25">
      <c r="E2971" s="10"/>
    </row>
    <row r="2972" spans="5:5" x14ac:dyDescent="0.25">
      <c r="E2972" s="10"/>
    </row>
    <row r="2973" spans="5:5" x14ac:dyDescent="0.25">
      <c r="E2973" s="10"/>
    </row>
    <row r="2974" spans="5:5" x14ac:dyDescent="0.25">
      <c r="E2974" s="10"/>
    </row>
    <row r="2975" spans="5:5" x14ac:dyDescent="0.25">
      <c r="E2975" s="10"/>
    </row>
    <row r="2976" spans="5:5" x14ac:dyDescent="0.25">
      <c r="E2976" s="10"/>
    </row>
    <row r="2977" spans="5:5" x14ac:dyDescent="0.25">
      <c r="E2977" s="10"/>
    </row>
    <row r="2978" spans="5:5" x14ac:dyDescent="0.25">
      <c r="E2978" s="10"/>
    </row>
    <row r="2979" spans="5:5" x14ac:dyDescent="0.25">
      <c r="E2979" s="10"/>
    </row>
    <row r="2980" spans="5:5" x14ac:dyDescent="0.25">
      <c r="E2980" s="10"/>
    </row>
    <row r="2981" spans="5:5" x14ac:dyDescent="0.25">
      <c r="E2981" s="10"/>
    </row>
    <row r="2982" spans="5:5" x14ac:dyDescent="0.25">
      <c r="E2982" s="10"/>
    </row>
    <row r="2983" spans="5:5" x14ac:dyDescent="0.25">
      <c r="E2983" s="10"/>
    </row>
    <row r="2984" spans="5:5" x14ac:dyDescent="0.25">
      <c r="E2984" s="10"/>
    </row>
    <row r="2985" spans="5:5" x14ac:dyDescent="0.25">
      <c r="E2985" s="10"/>
    </row>
    <row r="2986" spans="5:5" x14ac:dyDescent="0.25">
      <c r="E2986" s="10"/>
    </row>
    <row r="2987" spans="5:5" x14ac:dyDescent="0.25">
      <c r="E2987" s="10"/>
    </row>
    <row r="2988" spans="5:5" x14ac:dyDescent="0.25">
      <c r="E2988" s="10"/>
    </row>
    <row r="2989" spans="5:5" x14ac:dyDescent="0.25">
      <c r="E2989" s="10"/>
    </row>
    <row r="2990" spans="5:5" x14ac:dyDescent="0.25">
      <c r="E2990" s="10"/>
    </row>
    <row r="2991" spans="5:5" x14ac:dyDescent="0.25">
      <c r="E2991" s="10"/>
    </row>
    <row r="2992" spans="5:5" x14ac:dyDescent="0.25">
      <c r="E2992" s="10"/>
    </row>
    <row r="2993" spans="5:5" x14ac:dyDescent="0.25">
      <c r="E2993" s="10"/>
    </row>
    <row r="2994" spans="5:5" x14ac:dyDescent="0.25">
      <c r="E2994" s="10"/>
    </row>
    <row r="2995" spans="5:5" x14ac:dyDescent="0.25">
      <c r="E2995" s="10"/>
    </row>
    <row r="2996" spans="5:5" x14ac:dyDescent="0.25">
      <c r="E2996" s="10"/>
    </row>
    <row r="2997" spans="5:5" x14ac:dyDescent="0.25">
      <c r="E2997" s="10"/>
    </row>
    <row r="2998" spans="5:5" x14ac:dyDescent="0.25">
      <c r="E2998" s="10"/>
    </row>
    <row r="2999" spans="5:5" x14ac:dyDescent="0.25">
      <c r="E2999" s="10"/>
    </row>
    <row r="3000" spans="5:5" x14ac:dyDescent="0.25">
      <c r="E3000" s="10"/>
    </row>
    <row r="3001" spans="5:5" x14ac:dyDescent="0.25">
      <c r="E3001" s="10"/>
    </row>
    <row r="3002" spans="5:5" x14ac:dyDescent="0.25">
      <c r="E3002" s="10"/>
    </row>
    <row r="3003" spans="5:5" x14ac:dyDescent="0.25">
      <c r="E3003" s="10"/>
    </row>
    <row r="3004" spans="5:5" x14ac:dyDescent="0.25">
      <c r="E3004" s="10"/>
    </row>
    <row r="3005" spans="5:5" x14ac:dyDescent="0.25">
      <c r="E3005" s="10"/>
    </row>
    <row r="3006" spans="5:5" x14ac:dyDescent="0.25">
      <c r="E3006" s="10"/>
    </row>
    <row r="3007" spans="5:5" x14ac:dyDescent="0.25">
      <c r="E3007" s="10"/>
    </row>
    <row r="3008" spans="5:5" x14ac:dyDescent="0.25">
      <c r="E3008" s="10"/>
    </row>
    <row r="3009" spans="5:5" x14ac:dyDescent="0.25">
      <c r="E3009" s="10"/>
    </row>
    <row r="3010" spans="5:5" x14ac:dyDescent="0.25">
      <c r="E3010" s="10"/>
    </row>
    <row r="3011" spans="5:5" x14ac:dyDescent="0.25">
      <c r="E3011" s="10"/>
    </row>
    <row r="3012" spans="5:5" x14ac:dyDescent="0.25">
      <c r="E3012" s="10"/>
    </row>
    <row r="3013" spans="5:5" x14ac:dyDescent="0.25">
      <c r="E3013" s="10"/>
    </row>
    <row r="3014" spans="5:5" x14ac:dyDescent="0.25">
      <c r="E3014" s="10"/>
    </row>
    <row r="3015" spans="5:5" x14ac:dyDescent="0.25">
      <c r="E3015" s="10"/>
    </row>
    <row r="3016" spans="5:5" x14ac:dyDescent="0.25">
      <c r="E3016" s="10"/>
    </row>
    <row r="3017" spans="5:5" x14ac:dyDescent="0.25">
      <c r="E3017" s="10"/>
    </row>
    <row r="3018" spans="5:5" x14ac:dyDescent="0.25">
      <c r="E3018" s="10"/>
    </row>
    <row r="3019" spans="5:5" x14ac:dyDescent="0.25">
      <c r="E3019" s="10"/>
    </row>
    <row r="3020" spans="5:5" x14ac:dyDescent="0.25">
      <c r="E3020" s="10"/>
    </row>
    <row r="3021" spans="5:5" x14ac:dyDescent="0.25">
      <c r="E3021" s="10"/>
    </row>
    <row r="3022" spans="5:5" x14ac:dyDescent="0.25">
      <c r="E3022" s="10"/>
    </row>
    <row r="3023" spans="5:5" x14ac:dyDescent="0.25">
      <c r="E3023" s="10"/>
    </row>
    <row r="3024" spans="5:5" x14ac:dyDescent="0.25">
      <c r="E3024" s="10"/>
    </row>
    <row r="3025" spans="5:5" x14ac:dyDescent="0.25">
      <c r="E3025" s="10"/>
    </row>
    <row r="3026" spans="5:5" x14ac:dyDescent="0.25">
      <c r="E3026" s="10"/>
    </row>
    <row r="3027" spans="5:5" x14ac:dyDescent="0.25">
      <c r="E3027" s="10"/>
    </row>
    <row r="3028" spans="5:5" x14ac:dyDescent="0.25">
      <c r="E3028" s="10"/>
    </row>
    <row r="3029" spans="5:5" x14ac:dyDescent="0.25">
      <c r="E3029" s="10"/>
    </row>
    <row r="3030" spans="5:5" x14ac:dyDescent="0.25">
      <c r="E3030" s="10"/>
    </row>
    <row r="3031" spans="5:5" x14ac:dyDescent="0.25">
      <c r="E3031" s="10"/>
    </row>
    <row r="3032" spans="5:5" x14ac:dyDescent="0.25">
      <c r="E3032" s="10"/>
    </row>
    <row r="3033" spans="5:5" x14ac:dyDescent="0.25">
      <c r="E3033" s="10"/>
    </row>
    <row r="3034" spans="5:5" x14ac:dyDescent="0.25">
      <c r="E3034" s="10"/>
    </row>
    <row r="3035" spans="5:5" x14ac:dyDescent="0.25">
      <c r="E3035" s="10"/>
    </row>
    <row r="3036" spans="5:5" x14ac:dyDescent="0.25">
      <c r="E3036" s="10"/>
    </row>
    <row r="3037" spans="5:5" x14ac:dyDescent="0.25">
      <c r="E3037" s="10"/>
    </row>
    <row r="3038" spans="5:5" x14ac:dyDescent="0.25">
      <c r="E3038" s="10"/>
    </row>
    <row r="3039" spans="5:5" x14ac:dyDescent="0.25">
      <c r="E3039" s="10"/>
    </row>
    <row r="3040" spans="5:5" x14ac:dyDescent="0.25">
      <c r="E3040" s="10"/>
    </row>
    <row r="3041" spans="5:5" x14ac:dyDescent="0.25">
      <c r="E3041" s="10"/>
    </row>
    <row r="3042" spans="5:5" x14ac:dyDescent="0.25">
      <c r="E3042" s="10"/>
    </row>
    <row r="3043" spans="5:5" x14ac:dyDescent="0.25">
      <c r="E3043" s="10"/>
    </row>
    <row r="3044" spans="5:5" x14ac:dyDescent="0.25">
      <c r="E3044" s="10"/>
    </row>
    <row r="3045" spans="5:5" x14ac:dyDescent="0.25">
      <c r="E3045" s="10"/>
    </row>
    <row r="3046" spans="5:5" x14ac:dyDescent="0.25">
      <c r="E3046" s="10"/>
    </row>
    <row r="3047" spans="5:5" x14ac:dyDescent="0.25">
      <c r="E3047" s="10"/>
    </row>
    <row r="3048" spans="5:5" x14ac:dyDescent="0.25">
      <c r="E3048" s="10"/>
    </row>
    <row r="3049" spans="5:5" x14ac:dyDescent="0.25">
      <c r="E3049" s="10"/>
    </row>
    <row r="3050" spans="5:5" x14ac:dyDescent="0.25">
      <c r="E3050" s="10"/>
    </row>
    <row r="3051" spans="5:5" x14ac:dyDescent="0.25">
      <c r="E3051" s="10"/>
    </row>
    <row r="3052" spans="5:5" x14ac:dyDescent="0.25">
      <c r="E3052" s="10"/>
    </row>
    <row r="3053" spans="5:5" x14ac:dyDescent="0.25">
      <c r="E3053" s="10"/>
    </row>
    <row r="3054" spans="5:5" x14ac:dyDescent="0.25">
      <c r="E3054" s="10"/>
    </row>
    <row r="3055" spans="5:5" x14ac:dyDescent="0.25">
      <c r="E3055" s="10"/>
    </row>
    <row r="3056" spans="5:5" x14ac:dyDescent="0.25">
      <c r="E3056" s="10"/>
    </row>
    <row r="3057" spans="5:5" x14ac:dyDescent="0.25">
      <c r="E3057" s="10"/>
    </row>
    <row r="3058" spans="5:5" x14ac:dyDescent="0.25">
      <c r="E3058" s="10"/>
    </row>
    <row r="3059" spans="5:5" x14ac:dyDescent="0.25">
      <c r="E3059" s="10"/>
    </row>
    <row r="3060" spans="5:5" x14ac:dyDescent="0.25">
      <c r="E3060" s="10"/>
    </row>
    <row r="3061" spans="5:5" x14ac:dyDescent="0.25">
      <c r="E3061" s="10"/>
    </row>
    <row r="3062" spans="5:5" x14ac:dyDescent="0.25">
      <c r="E3062" s="10"/>
    </row>
    <row r="3063" spans="5:5" x14ac:dyDescent="0.25">
      <c r="E3063" s="10"/>
    </row>
    <row r="3064" spans="5:5" x14ac:dyDescent="0.25">
      <c r="E3064" s="10"/>
    </row>
    <row r="3065" spans="5:5" x14ac:dyDescent="0.25">
      <c r="E3065" s="10"/>
    </row>
    <row r="3066" spans="5:5" x14ac:dyDescent="0.25">
      <c r="E3066" s="10"/>
    </row>
    <row r="3067" spans="5:5" x14ac:dyDescent="0.25">
      <c r="E3067" s="10"/>
    </row>
    <row r="3068" spans="5:5" x14ac:dyDescent="0.25">
      <c r="E3068" s="10"/>
    </row>
    <row r="3069" spans="5:5" x14ac:dyDescent="0.25">
      <c r="E3069" s="10"/>
    </row>
    <row r="3070" spans="5:5" x14ac:dyDescent="0.25">
      <c r="E3070" s="10"/>
    </row>
    <row r="3071" spans="5:5" x14ac:dyDescent="0.25">
      <c r="E3071" s="10"/>
    </row>
    <row r="3072" spans="5:5" x14ac:dyDescent="0.25">
      <c r="E3072" s="10"/>
    </row>
    <row r="3073" spans="5:5" x14ac:dyDescent="0.25">
      <c r="E3073" s="10"/>
    </row>
    <row r="3074" spans="5:5" x14ac:dyDescent="0.25">
      <c r="E3074" s="10"/>
    </row>
    <row r="3075" spans="5:5" x14ac:dyDescent="0.25">
      <c r="E3075" s="10"/>
    </row>
    <row r="3076" spans="5:5" x14ac:dyDescent="0.25">
      <c r="E3076" s="10"/>
    </row>
    <row r="3077" spans="5:5" x14ac:dyDescent="0.25">
      <c r="E3077" s="10"/>
    </row>
    <row r="3078" spans="5:5" x14ac:dyDescent="0.25">
      <c r="E3078" s="10"/>
    </row>
    <row r="3079" spans="5:5" x14ac:dyDescent="0.25">
      <c r="E3079" s="10"/>
    </row>
    <row r="3080" spans="5:5" x14ac:dyDescent="0.25">
      <c r="E3080" s="10"/>
    </row>
    <row r="3081" spans="5:5" x14ac:dyDescent="0.25">
      <c r="E3081" s="10"/>
    </row>
    <row r="3082" spans="5:5" x14ac:dyDescent="0.25">
      <c r="E3082" s="10"/>
    </row>
    <row r="3083" spans="5:5" x14ac:dyDescent="0.25">
      <c r="E3083" s="10"/>
    </row>
    <row r="3084" spans="5:5" x14ac:dyDescent="0.25">
      <c r="E3084" s="10"/>
    </row>
    <row r="3085" spans="5:5" x14ac:dyDescent="0.25">
      <c r="E3085" s="10"/>
    </row>
    <row r="3086" spans="5:5" x14ac:dyDescent="0.25">
      <c r="E3086" s="10"/>
    </row>
    <row r="3087" spans="5:5" x14ac:dyDescent="0.25">
      <c r="E3087" s="10"/>
    </row>
    <row r="3088" spans="5:5" x14ac:dyDescent="0.25">
      <c r="E3088" s="10"/>
    </row>
    <row r="3089" spans="5:20" x14ac:dyDescent="0.25">
      <c r="E3089" s="10"/>
    </row>
    <row r="3090" spans="5:20" x14ac:dyDescent="0.25">
      <c r="E3090" s="10"/>
    </row>
    <row r="3091" spans="5:20" x14ac:dyDescent="0.25">
      <c r="E3091" s="10"/>
    </row>
    <row r="3092" spans="5:20" x14ac:dyDescent="0.25">
      <c r="E3092" s="10"/>
    </row>
    <row r="3093" spans="5:20" x14ac:dyDescent="0.25">
      <c r="E3093" s="10"/>
    </row>
    <row r="3094" spans="5:20" x14ac:dyDescent="0.25">
      <c r="E3094" s="10"/>
    </row>
    <row r="3095" spans="5:20" x14ac:dyDescent="0.25">
      <c r="E3095" s="10"/>
    </row>
    <row r="3096" spans="5:20" x14ac:dyDescent="0.25">
      <c r="E3096" s="10"/>
    </row>
    <row r="3097" spans="5:20" x14ac:dyDescent="0.25">
      <c r="E3097" s="10"/>
    </row>
    <row r="3098" spans="5:20" x14ac:dyDescent="0.25">
      <c r="E3098" s="10"/>
      <c r="T3098" s="13"/>
    </row>
    <row r="3099" spans="5:20" x14ac:dyDescent="0.25">
      <c r="E3099" s="10"/>
    </row>
    <row r="3100" spans="5:20" x14ac:dyDescent="0.25">
      <c r="E3100" s="10"/>
    </row>
    <row r="3101" spans="5:20" x14ac:dyDescent="0.25">
      <c r="E3101" s="10"/>
    </row>
    <row r="3102" spans="5:20" x14ac:dyDescent="0.25">
      <c r="E3102" s="10"/>
    </row>
    <row r="3103" spans="5:20" x14ac:dyDescent="0.25">
      <c r="E3103" s="10"/>
    </row>
    <row r="3104" spans="5:20" x14ac:dyDescent="0.25">
      <c r="E3104" s="10"/>
    </row>
    <row r="3105" spans="5:5" x14ac:dyDescent="0.25">
      <c r="E3105" s="10"/>
    </row>
    <row r="3106" spans="5:5" x14ac:dyDescent="0.25">
      <c r="E3106" s="10"/>
    </row>
    <row r="3107" spans="5:5" x14ac:dyDescent="0.25">
      <c r="E3107" s="10"/>
    </row>
    <row r="3108" spans="5:5" x14ac:dyDescent="0.25">
      <c r="E3108" s="10"/>
    </row>
    <row r="3109" spans="5:5" x14ac:dyDescent="0.25">
      <c r="E3109" s="10"/>
    </row>
    <row r="3110" spans="5:5" x14ac:dyDescent="0.25">
      <c r="E3110" s="10"/>
    </row>
    <row r="3111" spans="5:5" x14ac:dyDescent="0.25">
      <c r="E3111" s="10"/>
    </row>
    <row r="3112" spans="5:5" x14ac:dyDescent="0.25">
      <c r="E3112" s="10"/>
    </row>
    <row r="3113" spans="5:5" x14ac:dyDescent="0.25">
      <c r="E3113" s="10"/>
    </row>
    <row r="3114" spans="5:5" x14ac:dyDescent="0.25">
      <c r="E3114" s="10"/>
    </row>
    <row r="3115" spans="5:5" x14ac:dyDescent="0.25">
      <c r="E3115" s="10"/>
    </row>
    <row r="3116" spans="5:5" x14ac:dyDescent="0.25">
      <c r="E3116" s="10"/>
    </row>
    <row r="3117" spans="5:5" x14ac:dyDescent="0.25">
      <c r="E3117" s="10"/>
    </row>
    <row r="3118" spans="5:5" x14ac:dyDescent="0.25">
      <c r="E3118" s="10"/>
    </row>
    <row r="3119" spans="5:5" x14ac:dyDescent="0.25">
      <c r="E3119" s="10"/>
    </row>
    <row r="3120" spans="5:5" x14ac:dyDescent="0.25">
      <c r="E3120" s="10"/>
    </row>
    <row r="3121" spans="5:5" x14ac:dyDescent="0.25">
      <c r="E3121" s="10"/>
    </row>
    <row r="3122" spans="5:5" x14ac:dyDescent="0.25">
      <c r="E3122" s="10"/>
    </row>
    <row r="3123" spans="5:5" x14ac:dyDescent="0.25">
      <c r="E3123" s="10"/>
    </row>
    <row r="3124" spans="5:5" x14ac:dyDescent="0.25">
      <c r="E3124" s="10"/>
    </row>
    <row r="3125" spans="5:5" x14ac:dyDescent="0.25">
      <c r="E3125" s="10"/>
    </row>
    <row r="3126" spans="5:5" x14ac:dyDescent="0.25">
      <c r="E3126" s="10"/>
    </row>
    <row r="3127" spans="5:5" x14ac:dyDescent="0.25">
      <c r="E3127" s="10"/>
    </row>
    <row r="3128" spans="5:5" x14ac:dyDescent="0.25">
      <c r="E3128" s="10"/>
    </row>
    <row r="3129" spans="5:5" x14ac:dyDescent="0.25">
      <c r="E3129" s="10"/>
    </row>
    <row r="3130" spans="5:5" x14ac:dyDescent="0.25">
      <c r="E3130" s="10"/>
    </row>
    <row r="3131" spans="5:5" x14ac:dyDescent="0.25">
      <c r="E3131" s="10"/>
    </row>
    <row r="3132" spans="5:5" x14ac:dyDescent="0.25">
      <c r="E3132" s="10"/>
    </row>
    <row r="3133" spans="5:5" x14ac:dyDescent="0.25">
      <c r="E3133" s="10"/>
    </row>
    <row r="3134" spans="5:5" x14ac:dyDescent="0.25">
      <c r="E3134" s="10"/>
    </row>
    <row r="3135" spans="5:5" x14ac:dyDescent="0.25">
      <c r="E3135" s="10"/>
    </row>
    <row r="3136" spans="5:5" x14ac:dyDescent="0.25">
      <c r="E3136" s="10"/>
    </row>
    <row r="3137" spans="5:5" x14ac:dyDescent="0.25">
      <c r="E3137" s="10"/>
    </row>
    <row r="3138" spans="5:5" x14ac:dyDescent="0.25">
      <c r="E3138" s="10"/>
    </row>
    <row r="3139" spans="5:5" x14ac:dyDescent="0.25">
      <c r="E3139" s="10"/>
    </row>
    <row r="3140" spans="5:5" x14ac:dyDescent="0.25">
      <c r="E3140" s="10"/>
    </row>
    <row r="3141" spans="5:5" x14ac:dyDescent="0.25">
      <c r="E3141" s="10"/>
    </row>
    <row r="3142" spans="5:5" x14ac:dyDescent="0.25">
      <c r="E3142" s="10"/>
    </row>
    <row r="3143" spans="5:5" x14ac:dyDescent="0.25">
      <c r="E3143" s="10"/>
    </row>
    <row r="3144" spans="5:5" x14ac:dyDescent="0.25">
      <c r="E3144" s="10"/>
    </row>
    <row r="3145" spans="5:5" x14ac:dyDescent="0.25">
      <c r="E3145" s="10"/>
    </row>
    <row r="3146" spans="5:5" x14ac:dyDescent="0.25">
      <c r="E3146" s="10"/>
    </row>
    <row r="3147" spans="5:5" x14ac:dyDescent="0.25">
      <c r="E3147" s="10"/>
    </row>
    <row r="3148" spans="5:5" x14ac:dyDescent="0.25">
      <c r="E3148" s="10"/>
    </row>
    <row r="3149" spans="5:5" x14ac:dyDescent="0.25">
      <c r="E3149" s="10"/>
    </row>
    <row r="3150" spans="5:5" x14ac:dyDescent="0.25">
      <c r="E3150" s="10"/>
    </row>
    <row r="3151" spans="5:5" x14ac:dyDescent="0.25">
      <c r="E3151" s="10"/>
    </row>
    <row r="3152" spans="5:5" x14ac:dyDescent="0.25">
      <c r="E3152" s="10"/>
    </row>
    <row r="3153" spans="5:5" x14ac:dyDescent="0.25">
      <c r="E3153" s="10"/>
    </row>
    <row r="3154" spans="5:5" x14ac:dyDescent="0.25">
      <c r="E3154" s="10"/>
    </row>
    <row r="3155" spans="5:5" x14ac:dyDescent="0.25">
      <c r="E3155" s="10"/>
    </row>
    <row r="3156" spans="5:5" x14ac:dyDescent="0.25">
      <c r="E3156" s="10"/>
    </row>
    <row r="3157" spans="5:5" x14ac:dyDescent="0.25">
      <c r="E3157" s="10"/>
    </row>
    <row r="3158" spans="5:5" x14ac:dyDescent="0.25">
      <c r="E3158" s="10"/>
    </row>
    <row r="3159" spans="5:5" x14ac:dyDescent="0.25">
      <c r="E3159" s="10"/>
    </row>
    <row r="3160" spans="5:5" x14ac:dyDescent="0.25">
      <c r="E3160" s="10"/>
    </row>
    <row r="3161" spans="5:5" x14ac:dyDescent="0.25">
      <c r="E3161" s="10"/>
    </row>
    <row r="3162" spans="5:5" x14ac:dyDescent="0.25">
      <c r="E3162" s="10"/>
    </row>
    <row r="3163" spans="5:5" x14ac:dyDescent="0.25">
      <c r="E3163" s="10"/>
    </row>
    <row r="3164" spans="5:5" x14ac:dyDescent="0.25">
      <c r="E3164" s="10"/>
    </row>
    <row r="3165" spans="5:5" x14ac:dyDescent="0.25">
      <c r="E3165" s="10"/>
    </row>
    <row r="3166" spans="5:5" x14ac:dyDescent="0.25">
      <c r="E3166" s="10"/>
    </row>
    <row r="3167" spans="5:5" x14ac:dyDescent="0.25">
      <c r="E3167" s="10"/>
    </row>
    <row r="3168" spans="5:5" x14ac:dyDescent="0.25">
      <c r="E3168" s="10"/>
    </row>
    <row r="3169" spans="5:5" x14ac:dyDescent="0.25">
      <c r="E3169" s="10"/>
    </row>
    <row r="3170" spans="5:5" x14ac:dyDescent="0.25">
      <c r="E3170" s="10"/>
    </row>
    <row r="3171" spans="5:5" x14ac:dyDescent="0.25">
      <c r="E3171" s="10"/>
    </row>
    <row r="3172" spans="5:5" x14ac:dyDescent="0.25">
      <c r="E3172" s="10"/>
    </row>
    <row r="3173" spans="5:5" x14ac:dyDescent="0.25">
      <c r="E3173" s="10"/>
    </row>
    <row r="3174" spans="5:5" x14ac:dyDescent="0.25">
      <c r="E3174" s="10"/>
    </row>
    <row r="3175" spans="5:5" x14ac:dyDescent="0.25">
      <c r="E3175" s="10"/>
    </row>
    <row r="3176" spans="5:5" x14ac:dyDescent="0.25">
      <c r="E3176" s="10"/>
    </row>
    <row r="3177" spans="5:5" x14ac:dyDescent="0.25">
      <c r="E3177" s="10"/>
    </row>
    <row r="3178" spans="5:5" x14ac:dyDescent="0.25">
      <c r="E3178" s="10"/>
    </row>
    <row r="3179" spans="5:5" x14ac:dyDescent="0.25">
      <c r="E3179" s="10"/>
    </row>
    <row r="3180" spans="5:5" x14ac:dyDescent="0.25">
      <c r="E3180" s="10"/>
    </row>
    <row r="3181" spans="5:5" x14ac:dyDescent="0.25">
      <c r="E3181" s="10"/>
    </row>
    <row r="3182" spans="5:5" x14ac:dyDescent="0.25">
      <c r="E3182" s="10"/>
    </row>
    <row r="3183" spans="5:5" x14ac:dyDescent="0.25">
      <c r="E3183" s="10"/>
    </row>
    <row r="3184" spans="5:5" x14ac:dyDescent="0.25">
      <c r="E3184" s="10"/>
    </row>
    <row r="3185" spans="5:5" x14ac:dyDescent="0.25">
      <c r="E3185" s="10"/>
    </row>
    <row r="3186" spans="5:5" x14ac:dyDescent="0.25">
      <c r="E3186" s="10"/>
    </row>
    <row r="3187" spans="5:5" x14ac:dyDescent="0.25">
      <c r="E3187" s="10"/>
    </row>
    <row r="3188" spans="5:5" x14ac:dyDescent="0.25">
      <c r="E3188" s="10"/>
    </row>
    <row r="3189" spans="5:5" x14ac:dyDescent="0.25">
      <c r="E3189" s="10"/>
    </row>
    <row r="3190" spans="5:5" x14ac:dyDescent="0.25">
      <c r="E3190" s="10"/>
    </row>
    <row r="3191" spans="5:5" x14ac:dyDescent="0.25">
      <c r="E3191" s="10"/>
    </row>
    <row r="3192" spans="5:5" x14ac:dyDescent="0.25">
      <c r="E3192" s="10"/>
    </row>
    <row r="3193" spans="5:5" x14ac:dyDescent="0.25">
      <c r="E3193" s="10"/>
    </row>
    <row r="3194" spans="5:5" x14ac:dyDescent="0.25">
      <c r="E3194" s="10"/>
    </row>
    <row r="3195" spans="5:5" x14ac:dyDescent="0.25">
      <c r="E3195" s="10"/>
    </row>
    <row r="3196" spans="5:5" x14ac:dyDescent="0.25">
      <c r="E3196" s="10"/>
    </row>
    <row r="3197" spans="5:5" x14ac:dyDescent="0.25">
      <c r="E3197" s="10"/>
    </row>
    <row r="3198" spans="5:5" x14ac:dyDescent="0.25">
      <c r="E3198" s="10"/>
    </row>
    <row r="3199" spans="5:5" x14ac:dyDescent="0.25">
      <c r="E3199" s="10"/>
    </row>
    <row r="3200" spans="5:5" x14ac:dyDescent="0.25">
      <c r="E3200" s="10"/>
    </row>
    <row r="3201" spans="5:5" x14ac:dyDescent="0.25">
      <c r="E3201" s="10"/>
    </row>
    <row r="3202" spans="5:5" x14ac:dyDescent="0.25">
      <c r="E3202" s="10"/>
    </row>
    <row r="3203" spans="5:5" x14ac:dyDescent="0.25">
      <c r="E3203" s="10"/>
    </row>
    <row r="3204" spans="5:5" x14ac:dyDescent="0.25">
      <c r="E3204" s="10"/>
    </row>
    <row r="3205" spans="5:5" x14ac:dyDescent="0.25">
      <c r="E3205" s="10"/>
    </row>
    <row r="3206" spans="5:5" x14ac:dyDescent="0.25">
      <c r="E3206" s="10"/>
    </row>
    <row r="3207" spans="5:5" x14ac:dyDescent="0.25">
      <c r="E3207" s="10"/>
    </row>
    <row r="3208" spans="5:5" x14ac:dyDescent="0.25">
      <c r="E3208" s="10"/>
    </row>
    <row r="3209" spans="5:5" x14ac:dyDescent="0.25">
      <c r="E3209" s="10"/>
    </row>
    <row r="3210" spans="5:5" x14ac:dyDescent="0.25">
      <c r="E3210" s="10"/>
    </row>
    <row r="3211" spans="5:5" x14ac:dyDescent="0.25">
      <c r="E3211" s="10"/>
    </row>
    <row r="3212" spans="5:5" x14ac:dyDescent="0.25">
      <c r="E3212" s="10"/>
    </row>
    <row r="3213" spans="5:5" x14ac:dyDescent="0.25">
      <c r="E3213" s="10"/>
    </row>
    <row r="3214" spans="5:5" x14ac:dyDescent="0.25">
      <c r="E3214" s="10"/>
    </row>
    <row r="3215" spans="5:5" x14ac:dyDescent="0.25">
      <c r="E3215" s="10"/>
    </row>
    <row r="3216" spans="5:5" x14ac:dyDescent="0.25">
      <c r="E3216" s="10"/>
    </row>
    <row r="3217" spans="5:5" x14ac:dyDescent="0.25">
      <c r="E3217" s="10"/>
    </row>
    <row r="3218" spans="5:5" x14ac:dyDescent="0.25">
      <c r="E3218" s="10"/>
    </row>
    <row r="3219" spans="5:5" x14ac:dyDescent="0.25">
      <c r="E3219" s="10"/>
    </row>
    <row r="3220" spans="5:5" x14ac:dyDescent="0.25">
      <c r="E3220" s="10"/>
    </row>
    <row r="3221" spans="5:5" x14ac:dyDescent="0.25">
      <c r="E3221" s="10"/>
    </row>
    <row r="3222" spans="5:5" x14ac:dyDescent="0.25">
      <c r="E3222" s="10"/>
    </row>
    <row r="3223" spans="5:5" x14ac:dyDescent="0.25">
      <c r="E3223" s="10"/>
    </row>
    <row r="3224" spans="5:5" x14ac:dyDescent="0.25">
      <c r="E3224" s="10"/>
    </row>
    <row r="3225" spans="5:5" x14ac:dyDescent="0.25">
      <c r="E3225" s="10"/>
    </row>
    <row r="3226" spans="5:5" x14ac:dyDescent="0.25">
      <c r="E3226" s="10"/>
    </row>
    <row r="3227" spans="5:5" x14ac:dyDescent="0.25">
      <c r="E3227" s="10"/>
    </row>
    <row r="3228" spans="5:5" x14ac:dyDescent="0.25">
      <c r="E3228" s="10"/>
    </row>
    <row r="3229" spans="5:5" x14ac:dyDescent="0.25">
      <c r="E3229" s="10"/>
    </row>
    <row r="3230" spans="5:5" x14ac:dyDescent="0.25">
      <c r="E3230" s="10"/>
    </row>
    <row r="3231" spans="5:5" x14ac:dyDescent="0.25">
      <c r="E3231" s="10"/>
    </row>
    <row r="3232" spans="5:5" x14ac:dyDescent="0.25">
      <c r="E3232" s="10"/>
    </row>
    <row r="3233" spans="5:5" x14ac:dyDescent="0.25">
      <c r="E3233" s="10"/>
    </row>
    <row r="3234" spans="5:5" x14ac:dyDescent="0.25">
      <c r="E3234" s="10"/>
    </row>
    <row r="3235" spans="5:5" x14ac:dyDescent="0.25">
      <c r="E3235" s="10"/>
    </row>
    <row r="3236" spans="5:5" x14ac:dyDescent="0.25">
      <c r="E3236" s="10"/>
    </row>
    <row r="3237" spans="5:5" x14ac:dyDescent="0.25">
      <c r="E3237" s="10"/>
    </row>
    <row r="3238" spans="5:5" x14ac:dyDescent="0.25">
      <c r="E3238" s="10"/>
    </row>
    <row r="3239" spans="5:5" x14ac:dyDescent="0.25">
      <c r="E3239" s="10"/>
    </row>
    <row r="3240" spans="5:5" x14ac:dyDescent="0.25">
      <c r="E3240" s="10"/>
    </row>
    <row r="3241" spans="5:5" x14ac:dyDescent="0.25">
      <c r="E3241" s="10"/>
    </row>
    <row r="3242" spans="5:5" x14ac:dyDescent="0.25">
      <c r="E3242" s="10"/>
    </row>
    <row r="3243" spans="5:5" x14ac:dyDescent="0.25">
      <c r="E3243" s="10"/>
    </row>
    <row r="3244" spans="5:5" x14ac:dyDescent="0.25">
      <c r="E3244" s="10"/>
    </row>
    <row r="3245" spans="5:5" x14ac:dyDescent="0.25">
      <c r="E3245" s="10"/>
    </row>
    <row r="3246" spans="5:5" x14ac:dyDescent="0.25">
      <c r="E3246" s="10"/>
    </row>
    <row r="3247" spans="5:5" x14ac:dyDescent="0.25">
      <c r="E3247" s="10"/>
    </row>
    <row r="3248" spans="5:5" x14ac:dyDescent="0.25">
      <c r="E3248" s="10"/>
    </row>
    <row r="3249" spans="5:5" x14ac:dyDescent="0.25">
      <c r="E3249" s="10"/>
    </row>
    <row r="3250" spans="5:5" x14ac:dyDescent="0.25">
      <c r="E3250" s="10"/>
    </row>
    <row r="3251" spans="5:5" x14ac:dyDescent="0.25">
      <c r="E3251" s="10"/>
    </row>
    <row r="3252" spans="5:5" x14ac:dyDescent="0.25">
      <c r="E3252" s="10"/>
    </row>
    <row r="3253" spans="5:5" x14ac:dyDescent="0.25">
      <c r="E3253" s="10"/>
    </row>
    <row r="3254" spans="5:5" x14ac:dyDescent="0.25">
      <c r="E3254" s="10"/>
    </row>
    <row r="3255" spans="5:5" x14ac:dyDescent="0.25">
      <c r="E3255" s="10"/>
    </row>
    <row r="3256" spans="5:5" x14ac:dyDescent="0.25">
      <c r="E3256" s="10"/>
    </row>
    <row r="3257" spans="5:5" x14ac:dyDescent="0.25">
      <c r="E3257" s="10"/>
    </row>
    <row r="3258" spans="5:5" x14ac:dyDescent="0.25">
      <c r="E3258" s="10"/>
    </row>
    <row r="3259" spans="5:5" x14ac:dyDescent="0.25">
      <c r="E3259" s="10"/>
    </row>
    <row r="3260" spans="5:5" x14ac:dyDescent="0.25">
      <c r="E3260" s="10"/>
    </row>
    <row r="3261" spans="5:5" x14ac:dyDescent="0.25">
      <c r="E3261" s="10"/>
    </row>
    <row r="3262" spans="5:5" x14ac:dyDescent="0.25">
      <c r="E3262" s="10"/>
    </row>
    <row r="3263" spans="5:5" x14ac:dyDescent="0.25">
      <c r="E3263" s="10"/>
    </row>
    <row r="3264" spans="5:5" x14ac:dyDescent="0.25">
      <c r="E3264" s="10"/>
    </row>
    <row r="3265" spans="5:5" x14ac:dyDescent="0.25">
      <c r="E3265" s="10"/>
    </row>
    <row r="3266" spans="5:5" x14ac:dyDescent="0.25">
      <c r="E3266" s="10"/>
    </row>
    <row r="3267" spans="5:5" x14ac:dyDescent="0.25">
      <c r="E3267" s="10"/>
    </row>
    <row r="3268" spans="5:5" x14ac:dyDescent="0.25">
      <c r="E3268" s="10"/>
    </row>
    <row r="3269" spans="5:5" x14ac:dyDescent="0.25">
      <c r="E3269" s="10"/>
    </row>
    <row r="3270" spans="5:5" x14ac:dyDescent="0.25">
      <c r="E3270" s="10"/>
    </row>
    <row r="3271" spans="5:5" x14ac:dyDescent="0.25">
      <c r="E3271" s="10"/>
    </row>
    <row r="3272" spans="5:5" x14ac:dyDescent="0.25">
      <c r="E3272" s="10"/>
    </row>
    <row r="3273" spans="5:5" x14ac:dyDescent="0.25">
      <c r="E3273" s="10"/>
    </row>
    <row r="3274" spans="5:5" x14ac:dyDescent="0.25">
      <c r="E3274" s="10"/>
    </row>
    <row r="3275" spans="5:5" x14ac:dyDescent="0.25">
      <c r="E3275" s="10"/>
    </row>
    <row r="3276" spans="5:5" x14ac:dyDescent="0.25">
      <c r="E3276" s="10"/>
    </row>
    <row r="3277" spans="5:5" x14ac:dyDescent="0.25">
      <c r="E3277" s="10"/>
    </row>
    <row r="3278" spans="5:5" x14ac:dyDescent="0.25">
      <c r="E3278" s="10"/>
    </row>
    <row r="3279" spans="5:5" x14ac:dyDescent="0.25">
      <c r="E3279" s="10"/>
    </row>
    <row r="3280" spans="5:5" x14ac:dyDescent="0.25">
      <c r="E3280" s="10"/>
    </row>
    <row r="3281" spans="5:5" x14ac:dyDescent="0.25">
      <c r="E3281" s="10"/>
    </row>
    <row r="3282" spans="5:5" x14ac:dyDescent="0.25">
      <c r="E3282" s="10"/>
    </row>
    <row r="3283" spans="5:5" x14ac:dyDescent="0.25">
      <c r="E3283" s="10"/>
    </row>
    <row r="3284" spans="5:5" x14ac:dyDescent="0.25">
      <c r="E3284" s="10"/>
    </row>
    <row r="3285" spans="5:5" x14ac:dyDescent="0.25">
      <c r="E3285" s="10"/>
    </row>
    <row r="3286" spans="5:5" x14ac:dyDescent="0.25">
      <c r="E3286" s="10"/>
    </row>
    <row r="3287" spans="5:5" x14ac:dyDescent="0.25">
      <c r="E3287" s="10"/>
    </row>
    <row r="3288" spans="5:5" x14ac:dyDescent="0.25">
      <c r="E3288" s="10"/>
    </row>
    <row r="3289" spans="5:5" x14ac:dyDescent="0.25">
      <c r="E3289" s="10"/>
    </row>
    <row r="3290" spans="5:5" x14ac:dyDescent="0.25">
      <c r="E3290" s="10"/>
    </row>
    <row r="3291" spans="5:5" x14ac:dyDescent="0.25">
      <c r="E3291" s="10"/>
    </row>
    <row r="3292" spans="5:5" x14ac:dyDescent="0.25">
      <c r="E3292" s="10"/>
    </row>
    <row r="3293" spans="5:5" x14ac:dyDescent="0.25">
      <c r="E3293" s="10"/>
    </row>
    <row r="3294" spans="5:5" x14ac:dyDescent="0.25">
      <c r="E3294" s="10"/>
    </row>
    <row r="3295" spans="5:5" x14ac:dyDescent="0.25">
      <c r="E3295" s="10"/>
    </row>
    <row r="3296" spans="5:5" x14ac:dyDescent="0.25">
      <c r="E3296" s="10"/>
    </row>
    <row r="3297" spans="5:5" x14ac:dyDescent="0.25">
      <c r="E3297" s="10"/>
    </row>
    <row r="3298" spans="5:5" x14ac:dyDescent="0.25">
      <c r="E3298" s="10"/>
    </row>
    <row r="3299" spans="5:5" x14ac:dyDescent="0.25">
      <c r="E3299" s="10"/>
    </row>
    <row r="3300" spans="5:5" x14ac:dyDescent="0.25">
      <c r="E3300" s="10"/>
    </row>
    <row r="3301" spans="5:5" x14ac:dyDescent="0.25">
      <c r="E3301" s="10"/>
    </row>
    <row r="3302" spans="5:5" x14ac:dyDescent="0.25">
      <c r="E3302" s="10"/>
    </row>
    <row r="3303" spans="5:5" x14ac:dyDescent="0.25">
      <c r="E3303" s="10"/>
    </row>
    <row r="3304" spans="5:5" x14ac:dyDescent="0.25">
      <c r="E3304" s="10"/>
    </row>
    <row r="3305" spans="5:5" x14ac:dyDescent="0.25">
      <c r="E3305" s="10"/>
    </row>
    <row r="3306" spans="5:5" x14ac:dyDescent="0.25">
      <c r="E3306" s="10"/>
    </row>
    <row r="3307" spans="5:5" x14ac:dyDescent="0.25">
      <c r="E3307" s="10"/>
    </row>
    <row r="3308" spans="5:5" x14ac:dyDescent="0.25">
      <c r="E3308" s="10"/>
    </row>
    <row r="3309" spans="5:5" x14ac:dyDescent="0.25">
      <c r="E3309" s="10"/>
    </row>
    <row r="3310" spans="5:5" x14ac:dyDescent="0.25">
      <c r="E3310" s="10"/>
    </row>
    <row r="3311" spans="5:5" x14ac:dyDescent="0.25">
      <c r="E3311" s="10"/>
    </row>
    <row r="3312" spans="5:5" x14ac:dyDescent="0.25">
      <c r="E3312" s="10"/>
    </row>
    <row r="3313" spans="5:5" x14ac:dyDescent="0.25">
      <c r="E3313" s="10"/>
    </row>
    <row r="3314" spans="5:5" x14ac:dyDescent="0.25">
      <c r="E3314" s="10"/>
    </row>
    <row r="3315" spans="5:5" x14ac:dyDescent="0.25">
      <c r="E3315" s="10"/>
    </row>
    <row r="3316" spans="5:5" x14ac:dyDescent="0.25">
      <c r="E3316" s="10"/>
    </row>
    <row r="3317" spans="5:5" x14ac:dyDescent="0.25">
      <c r="E3317" s="10"/>
    </row>
    <row r="3318" spans="5:5" x14ac:dyDescent="0.25">
      <c r="E3318" s="10"/>
    </row>
    <row r="3319" spans="5:5" x14ac:dyDescent="0.25">
      <c r="E3319" s="10"/>
    </row>
    <row r="3320" spans="5:5" x14ac:dyDescent="0.25">
      <c r="E3320" s="10"/>
    </row>
    <row r="3321" spans="5:5" x14ac:dyDescent="0.25">
      <c r="E3321" s="10"/>
    </row>
    <row r="3322" spans="5:5" x14ac:dyDescent="0.25">
      <c r="E3322" s="10"/>
    </row>
    <row r="3323" spans="5:5" x14ac:dyDescent="0.25">
      <c r="E3323" s="10"/>
    </row>
    <row r="3324" spans="5:5" x14ac:dyDescent="0.25">
      <c r="E3324" s="10"/>
    </row>
    <row r="3325" spans="5:5" x14ac:dyDescent="0.25">
      <c r="E3325" s="10"/>
    </row>
    <row r="3326" spans="5:5" x14ac:dyDescent="0.25">
      <c r="E3326" s="10"/>
    </row>
    <row r="3327" spans="5:5" x14ac:dyDescent="0.25">
      <c r="E3327" s="10"/>
    </row>
    <row r="3328" spans="5:5" x14ac:dyDescent="0.25">
      <c r="E3328" s="10"/>
    </row>
    <row r="3329" spans="5:5" x14ac:dyDescent="0.25">
      <c r="E3329" s="10"/>
    </row>
    <row r="3330" spans="5:5" x14ac:dyDescent="0.25">
      <c r="E3330" s="10"/>
    </row>
    <row r="3331" spans="5:5" x14ac:dyDescent="0.25">
      <c r="E3331" s="10"/>
    </row>
    <row r="3332" spans="5:5" x14ac:dyDescent="0.25">
      <c r="E3332" s="10"/>
    </row>
    <row r="3333" spans="5:5" x14ac:dyDescent="0.25">
      <c r="E3333" s="10"/>
    </row>
    <row r="3334" spans="5:5" x14ac:dyDescent="0.25">
      <c r="E3334" s="10"/>
    </row>
    <row r="3335" spans="5:5" x14ac:dyDescent="0.25">
      <c r="E3335" s="10"/>
    </row>
    <row r="3336" spans="5:5" x14ac:dyDescent="0.25">
      <c r="E3336" s="10"/>
    </row>
    <row r="3337" spans="5:5" x14ac:dyDescent="0.25">
      <c r="E3337" s="10"/>
    </row>
    <row r="3338" spans="5:5" x14ac:dyDescent="0.25">
      <c r="E3338" s="10"/>
    </row>
    <row r="3339" spans="5:5" x14ac:dyDescent="0.25">
      <c r="E3339" s="10"/>
    </row>
    <row r="3340" spans="5:5" x14ac:dyDescent="0.25">
      <c r="E3340" s="10"/>
    </row>
    <row r="3341" spans="5:5" x14ac:dyDescent="0.25">
      <c r="E3341" s="10"/>
    </row>
    <row r="3342" spans="5:5" x14ac:dyDescent="0.25">
      <c r="E3342" s="10"/>
    </row>
    <row r="3343" spans="5:5" x14ac:dyDescent="0.25">
      <c r="E3343" s="10"/>
    </row>
    <row r="3344" spans="5:5" x14ac:dyDescent="0.25">
      <c r="E3344" s="10"/>
    </row>
    <row r="3345" spans="5:5" x14ac:dyDescent="0.25">
      <c r="E3345" s="10"/>
    </row>
    <row r="3346" spans="5:5" x14ac:dyDescent="0.25">
      <c r="E3346" s="10"/>
    </row>
    <row r="3347" spans="5:5" x14ac:dyDescent="0.25">
      <c r="E3347" s="10"/>
    </row>
    <row r="3348" spans="5:5" x14ac:dyDescent="0.25">
      <c r="E3348" s="10"/>
    </row>
    <row r="3349" spans="5:5" x14ac:dyDescent="0.25">
      <c r="E3349" s="10"/>
    </row>
    <row r="3350" spans="5:5" x14ac:dyDescent="0.25">
      <c r="E3350" s="10"/>
    </row>
    <row r="3351" spans="5:5" x14ac:dyDescent="0.25">
      <c r="E3351" s="10"/>
    </row>
    <row r="3352" spans="5:5" x14ac:dyDescent="0.25">
      <c r="E3352" s="10"/>
    </row>
    <row r="3353" spans="5:5" x14ac:dyDescent="0.25">
      <c r="E3353" s="10"/>
    </row>
    <row r="3354" spans="5:5" x14ac:dyDescent="0.25">
      <c r="E3354" s="10"/>
    </row>
    <row r="3355" spans="5:5" x14ac:dyDescent="0.25">
      <c r="E3355" s="10"/>
    </row>
    <row r="3356" spans="5:5" x14ac:dyDescent="0.25">
      <c r="E3356" s="10"/>
    </row>
    <row r="3357" spans="5:5" x14ac:dyDescent="0.25">
      <c r="E3357" s="10"/>
    </row>
    <row r="3358" spans="5:5" x14ac:dyDescent="0.25">
      <c r="E3358" s="10"/>
    </row>
    <row r="3359" spans="5:5" x14ac:dyDescent="0.25">
      <c r="E3359" s="10"/>
    </row>
    <row r="3360" spans="5:5" x14ac:dyDescent="0.25">
      <c r="E3360" s="10"/>
    </row>
    <row r="3361" spans="5:5" x14ac:dyDescent="0.25">
      <c r="E3361" s="10"/>
    </row>
    <row r="3362" spans="5:5" x14ac:dyDescent="0.25">
      <c r="E3362" s="10"/>
    </row>
    <row r="3363" spans="5:5" x14ac:dyDescent="0.25">
      <c r="E3363" s="10"/>
    </row>
    <row r="3364" spans="5:5" x14ac:dyDescent="0.25">
      <c r="E3364" s="10"/>
    </row>
    <row r="3365" spans="5:5" x14ac:dyDescent="0.25">
      <c r="E3365" s="10"/>
    </row>
    <row r="3366" spans="5:5" x14ac:dyDescent="0.25">
      <c r="E3366" s="10"/>
    </row>
    <row r="3367" spans="5:5" x14ac:dyDescent="0.25">
      <c r="E3367" s="10"/>
    </row>
    <row r="3368" spans="5:5" x14ac:dyDescent="0.25">
      <c r="E3368" s="10"/>
    </row>
    <row r="3369" spans="5:5" x14ac:dyDescent="0.25">
      <c r="E3369" s="10"/>
    </row>
    <row r="3370" spans="5:5" x14ac:dyDescent="0.25">
      <c r="E3370" s="10"/>
    </row>
    <row r="3371" spans="5:5" x14ac:dyDescent="0.25">
      <c r="E3371" s="10"/>
    </row>
    <row r="3372" spans="5:5" x14ac:dyDescent="0.25">
      <c r="E3372" s="10"/>
    </row>
    <row r="3373" spans="5:5" x14ac:dyDescent="0.25">
      <c r="E3373" s="10"/>
    </row>
    <row r="3374" spans="5:5" x14ac:dyDescent="0.25">
      <c r="E3374" s="10"/>
    </row>
    <row r="3375" spans="5:5" x14ac:dyDescent="0.25">
      <c r="E3375" s="10"/>
    </row>
    <row r="3376" spans="5:5" x14ac:dyDescent="0.25">
      <c r="E3376" s="10"/>
    </row>
    <row r="3377" spans="5:5" x14ac:dyDescent="0.25">
      <c r="E3377" s="10"/>
    </row>
    <row r="3378" spans="5:5" x14ac:dyDescent="0.25">
      <c r="E3378" s="10"/>
    </row>
    <row r="3379" spans="5:5" x14ac:dyDescent="0.25">
      <c r="E3379" s="10"/>
    </row>
    <row r="3380" spans="5:5" x14ac:dyDescent="0.25">
      <c r="E3380" s="10"/>
    </row>
    <row r="3381" spans="5:5" x14ac:dyDescent="0.25">
      <c r="E3381" s="10"/>
    </row>
    <row r="3382" spans="5:5" x14ac:dyDescent="0.25">
      <c r="E3382" s="10"/>
    </row>
    <row r="3383" spans="5:5" x14ac:dyDescent="0.25">
      <c r="E3383" s="10"/>
    </row>
    <row r="3384" spans="5:5" x14ac:dyDescent="0.25">
      <c r="E3384" s="10"/>
    </row>
    <row r="3385" spans="5:5" x14ac:dyDescent="0.25">
      <c r="E3385" s="10"/>
    </row>
    <row r="3386" spans="5:5" x14ac:dyDescent="0.25">
      <c r="E3386" s="10"/>
    </row>
    <row r="3387" spans="5:5" x14ac:dyDescent="0.25">
      <c r="E3387" s="10"/>
    </row>
    <row r="3388" spans="5:5" x14ac:dyDescent="0.25">
      <c r="E3388" s="10"/>
    </row>
    <row r="3389" spans="5:5" x14ac:dyDescent="0.25">
      <c r="E3389" s="10"/>
    </row>
    <row r="3390" spans="5:5" x14ac:dyDescent="0.25">
      <c r="E3390" s="10"/>
    </row>
    <row r="3391" spans="5:5" x14ac:dyDescent="0.25">
      <c r="E3391" s="10"/>
    </row>
    <row r="3392" spans="5:5" x14ac:dyDescent="0.25">
      <c r="E3392" s="10"/>
    </row>
    <row r="3393" spans="5:5" x14ac:dyDescent="0.25">
      <c r="E3393" s="10"/>
    </row>
    <row r="3394" spans="5:5" x14ac:dyDescent="0.25">
      <c r="E3394" s="10"/>
    </row>
    <row r="3395" spans="5:5" x14ac:dyDescent="0.25">
      <c r="E3395" s="10"/>
    </row>
    <row r="3396" spans="5:5" x14ac:dyDescent="0.25">
      <c r="E3396" s="10"/>
    </row>
    <row r="3397" spans="5:5" x14ac:dyDescent="0.25">
      <c r="E3397" s="10"/>
    </row>
    <row r="3398" spans="5:5" x14ac:dyDescent="0.25">
      <c r="E3398" s="10"/>
    </row>
    <row r="3399" spans="5:5" x14ac:dyDescent="0.25">
      <c r="E3399" s="10"/>
    </row>
    <row r="3400" spans="5:5" x14ac:dyDescent="0.25">
      <c r="E3400" s="10"/>
    </row>
    <row r="3401" spans="5:5" x14ac:dyDescent="0.25">
      <c r="E3401" s="10"/>
    </row>
    <row r="3402" spans="5:5" x14ac:dyDescent="0.25">
      <c r="E3402" s="10"/>
    </row>
    <row r="3403" spans="5:5" x14ac:dyDescent="0.25">
      <c r="E3403" s="10"/>
    </row>
    <row r="3404" spans="5:5" x14ac:dyDescent="0.25">
      <c r="E3404" s="10"/>
    </row>
    <row r="3405" spans="5:5" x14ac:dyDescent="0.25">
      <c r="E3405" s="10"/>
    </row>
    <row r="3406" spans="5:5" x14ac:dyDescent="0.25">
      <c r="E3406" s="10"/>
    </row>
    <row r="3407" spans="5:5" x14ac:dyDescent="0.25">
      <c r="E3407" s="10"/>
    </row>
    <row r="3408" spans="5:5" x14ac:dyDescent="0.25">
      <c r="E3408" s="10"/>
    </row>
    <row r="3409" spans="5:5" x14ac:dyDescent="0.25">
      <c r="E3409" s="10"/>
    </row>
    <row r="3410" spans="5:5" x14ac:dyDescent="0.25">
      <c r="E3410" s="10"/>
    </row>
    <row r="3411" spans="5:5" x14ac:dyDescent="0.25">
      <c r="E3411" s="10"/>
    </row>
    <row r="3412" spans="5:5" x14ac:dyDescent="0.25">
      <c r="E3412" s="10"/>
    </row>
    <row r="3413" spans="5:5" x14ac:dyDescent="0.25">
      <c r="E3413" s="10"/>
    </row>
    <row r="3414" spans="5:5" x14ac:dyDescent="0.25">
      <c r="E3414" s="10"/>
    </row>
    <row r="3415" spans="5:5" x14ac:dyDescent="0.25">
      <c r="E3415" s="10"/>
    </row>
    <row r="3416" spans="5:5" x14ac:dyDescent="0.25">
      <c r="E3416" s="10"/>
    </row>
    <row r="3417" spans="5:5" x14ac:dyDescent="0.25">
      <c r="E3417" s="10"/>
    </row>
    <row r="3418" spans="5:5" x14ac:dyDescent="0.25">
      <c r="E3418" s="10"/>
    </row>
    <row r="3419" spans="5:5" x14ac:dyDescent="0.25">
      <c r="E3419" s="10"/>
    </row>
    <row r="3420" spans="5:5" x14ac:dyDescent="0.25">
      <c r="E3420" s="10"/>
    </row>
    <row r="3421" spans="5:5" x14ac:dyDescent="0.25">
      <c r="E3421" s="10"/>
    </row>
    <row r="3422" spans="5:5" x14ac:dyDescent="0.25">
      <c r="E3422" s="10"/>
    </row>
    <row r="3423" spans="5:5" x14ac:dyDescent="0.25">
      <c r="E3423" s="10"/>
    </row>
    <row r="3424" spans="5:5" x14ac:dyDescent="0.25">
      <c r="E3424" s="10"/>
    </row>
    <row r="3425" spans="5:5" x14ac:dyDescent="0.25">
      <c r="E3425" s="10"/>
    </row>
    <row r="3426" spans="5:5" x14ac:dyDescent="0.25">
      <c r="E3426" s="10"/>
    </row>
    <row r="3427" spans="5:5" x14ac:dyDescent="0.25">
      <c r="E3427" s="10"/>
    </row>
    <row r="3428" spans="5:5" x14ac:dyDescent="0.25">
      <c r="E3428" s="10"/>
    </row>
    <row r="3429" spans="5:5" x14ac:dyDescent="0.25">
      <c r="E3429" s="10"/>
    </row>
    <row r="3430" spans="5:5" x14ac:dyDescent="0.25">
      <c r="E3430" s="10"/>
    </row>
    <row r="3431" spans="5:5" x14ac:dyDescent="0.25">
      <c r="E3431" s="10"/>
    </row>
    <row r="3432" spans="5:5" x14ac:dyDescent="0.25">
      <c r="E3432" s="10"/>
    </row>
    <row r="3433" spans="5:5" x14ac:dyDescent="0.25">
      <c r="E3433" s="10"/>
    </row>
    <row r="3434" spans="5:5" x14ac:dyDescent="0.25">
      <c r="E3434" s="10"/>
    </row>
    <row r="3435" spans="5:5" x14ac:dyDescent="0.25">
      <c r="E3435" s="10"/>
    </row>
    <row r="3436" spans="5:5" x14ac:dyDescent="0.25">
      <c r="E3436" s="10"/>
    </row>
    <row r="3437" spans="5:5" x14ac:dyDescent="0.25">
      <c r="E3437" s="10"/>
    </row>
    <row r="3438" spans="5:5" x14ac:dyDescent="0.25">
      <c r="E3438" s="10"/>
    </row>
    <row r="3439" spans="5:5" x14ac:dyDescent="0.25">
      <c r="E3439" s="10"/>
    </row>
    <row r="3440" spans="5:5" x14ac:dyDescent="0.25">
      <c r="E3440" s="10"/>
    </row>
    <row r="3441" spans="5:5" x14ac:dyDescent="0.25">
      <c r="E3441" s="10"/>
    </row>
    <row r="3442" spans="5:5" x14ac:dyDescent="0.25">
      <c r="E3442" s="10"/>
    </row>
    <row r="3443" spans="5:5" x14ac:dyDescent="0.25">
      <c r="E3443" s="10"/>
    </row>
    <row r="3444" spans="5:5" x14ac:dyDescent="0.25">
      <c r="E3444" s="10"/>
    </row>
    <row r="3445" spans="5:5" x14ac:dyDescent="0.25">
      <c r="E3445" s="10"/>
    </row>
    <row r="3446" spans="5:5" x14ac:dyDescent="0.25">
      <c r="E3446" s="10"/>
    </row>
    <row r="3447" spans="5:5" x14ac:dyDescent="0.25">
      <c r="E3447" s="10"/>
    </row>
    <row r="3448" spans="5:5" x14ac:dyDescent="0.25">
      <c r="E3448" s="10"/>
    </row>
    <row r="3449" spans="5:5" x14ac:dyDescent="0.25">
      <c r="E3449" s="10"/>
    </row>
    <row r="3450" spans="5:5" x14ac:dyDescent="0.25">
      <c r="E3450" s="10"/>
    </row>
    <row r="3451" spans="5:5" x14ac:dyDescent="0.25">
      <c r="E3451" s="10"/>
    </row>
    <row r="3452" spans="5:5" x14ac:dyDescent="0.25">
      <c r="E3452" s="10"/>
    </row>
    <row r="3453" spans="5:5" x14ac:dyDescent="0.25">
      <c r="E3453" s="10"/>
    </row>
    <row r="3454" spans="5:5" x14ac:dyDescent="0.25">
      <c r="E3454" s="10"/>
    </row>
    <row r="3455" spans="5:5" x14ac:dyDescent="0.25">
      <c r="E3455" s="10"/>
    </row>
    <row r="3456" spans="5:5" x14ac:dyDescent="0.25">
      <c r="E3456" s="10"/>
    </row>
    <row r="3457" spans="5:5" x14ac:dyDescent="0.25">
      <c r="E3457" s="10"/>
    </row>
    <row r="3458" spans="5:5" x14ac:dyDescent="0.25">
      <c r="E3458" s="10"/>
    </row>
    <row r="3459" spans="5:5" x14ac:dyDescent="0.25">
      <c r="E3459" s="10"/>
    </row>
    <row r="3460" spans="5:5" x14ac:dyDescent="0.25">
      <c r="E3460" s="10"/>
    </row>
    <row r="3461" spans="5:5" x14ac:dyDescent="0.25">
      <c r="E3461" s="10"/>
    </row>
    <row r="3462" spans="5:5" x14ac:dyDescent="0.25">
      <c r="E3462" s="10"/>
    </row>
    <row r="3463" spans="5:5" x14ac:dyDescent="0.25">
      <c r="E3463" s="10"/>
    </row>
    <row r="3464" spans="5:5" x14ac:dyDescent="0.25">
      <c r="E3464" s="10"/>
    </row>
    <row r="3465" spans="5:5" x14ac:dyDescent="0.25">
      <c r="E3465" s="10"/>
    </row>
    <row r="3466" spans="5:5" x14ac:dyDescent="0.25">
      <c r="E3466" s="10"/>
    </row>
    <row r="3467" spans="5:5" x14ac:dyDescent="0.25">
      <c r="E3467" s="10"/>
    </row>
    <row r="3468" spans="5:5" x14ac:dyDescent="0.25">
      <c r="E3468" s="10"/>
    </row>
    <row r="3469" spans="5:5" x14ac:dyDescent="0.25">
      <c r="E3469" s="10"/>
    </row>
    <row r="3470" spans="5:5" x14ac:dyDescent="0.25">
      <c r="E3470" s="10"/>
    </row>
    <row r="3471" spans="5:5" x14ac:dyDescent="0.25">
      <c r="E3471" s="10"/>
    </row>
    <row r="3472" spans="5:5" x14ac:dyDescent="0.25">
      <c r="E3472" s="10"/>
    </row>
    <row r="3473" spans="5:5" x14ac:dyDescent="0.25">
      <c r="E3473" s="10"/>
    </row>
    <row r="3474" spans="5:5" x14ac:dyDescent="0.25">
      <c r="E3474" s="10"/>
    </row>
    <row r="3475" spans="5:5" x14ac:dyDescent="0.25">
      <c r="E3475" s="10"/>
    </row>
    <row r="3476" spans="5:5" x14ac:dyDescent="0.25">
      <c r="E3476" s="10"/>
    </row>
    <row r="3477" spans="5:5" x14ac:dyDescent="0.25">
      <c r="E3477" s="10"/>
    </row>
    <row r="3478" spans="5:5" x14ac:dyDescent="0.25">
      <c r="E3478" s="10"/>
    </row>
    <row r="3479" spans="5:5" x14ac:dyDescent="0.25">
      <c r="E3479" s="10"/>
    </row>
    <row r="3480" spans="5:5" x14ac:dyDescent="0.25">
      <c r="E3480" s="10"/>
    </row>
    <row r="3481" spans="5:5" x14ac:dyDescent="0.25">
      <c r="E3481" s="10"/>
    </row>
    <row r="3482" spans="5:5" x14ac:dyDescent="0.25">
      <c r="E3482" s="10"/>
    </row>
    <row r="3483" spans="5:5" x14ac:dyDescent="0.25">
      <c r="E3483" s="10"/>
    </row>
    <row r="3484" spans="5:5" x14ac:dyDescent="0.25">
      <c r="E3484" s="10"/>
    </row>
    <row r="3485" spans="5:5" x14ac:dyDescent="0.25">
      <c r="E3485" s="10"/>
    </row>
    <row r="3486" spans="5:5" x14ac:dyDescent="0.25">
      <c r="E3486" s="10"/>
    </row>
    <row r="3487" spans="5:5" x14ac:dyDescent="0.25">
      <c r="E3487" s="10"/>
    </row>
    <row r="3488" spans="5:5" x14ac:dyDescent="0.25">
      <c r="E3488" s="10"/>
    </row>
    <row r="3489" spans="5:5" x14ac:dyDescent="0.25">
      <c r="E3489" s="10"/>
    </row>
    <row r="3490" spans="5:5" x14ac:dyDescent="0.25">
      <c r="E3490" s="10"/>
    </row>
    <row r="3491" spans="5:5" x14ac:dyDescent="0.25">
      <c r="E3491" s="10"/>
    </row>
    <row r="3492" spans="5:5" x14ac:dyDescent="0.25">
      <c r="E3492" s="10"/>
    </row>
    <row r="3493" spans="5:5" x14ac:dyDescent="0.25">
      <c r="E3493" s="10"/>
    </row>
    <row r="3494" spans="5:5" x14ac:dyDescent="0.25">
      <c r="E3494" s="10"/>
    </row>
    <row r="3495" spans="5:5" x14ac:dyDescent="0.25">
      <c r="E3495" s="10"/>
    </row>
    <row r="3496" spans="5:5" x14ac:dyDescent="0.25">
      <c r="E3496" s="10"/>
    </row>
    <row r="3497" spans="5:5" x14ac:dyDescent="0.25">
      <c r="E3497" s="10"/>
    </row>
    <row r="3498" spans="5:5" x14ac:dyDescent="0.25">
      <c r="E3498" s="10"/>
    </row>
    <row r="3499" spans="5:5" x14ac:dyDescent="0.25">
      <c r="E3499" s="10"/>
    </row>
    <row r="3500" spans="5:5" x14ac:dyDescent="0.25">
      <c r="E3500" s="10"/>
    </row>
    <row r="3501" spans="5:5" x14ac:dyDescent="0.25">
      <c r="E3501" s="10"/>
    </row>
    <row r="3502" spans="5:5" x14ac:dyDescent="0.25">
      <c r="E3502" s="10"/>
    </row>
    <row r="3503" spans="5:5" x14ac:dyDescent="0.25">
      <c r="E3503" s="10"/>
    </row>
    <row r="3504" spans="5:5" x14ac:dyDescent="0.25">
      <c r="E3504" s="10"/>
    </row>
    <row r="3505" spans="5:5" x14ac:dyDescent="0.25">
      <c r="E3505" s="10"/>
    </row>
    <row r="3506" spans="5:5" x14ac:dyDescent="0.25">
      <c r="E3506" s="10"/>
    </row>
    <row r="3507" spans="5:5" x14ac:dyDescent="0.25">
      <c r="E3507" s="10"/>
    </row>
    <row r="3508" spans="5:5" x14ac:dyDescent="0.25">
      <c r="E3508" s="10"/>
    </row>
    <row r="3509" spans="5:5" x14ac:dyDescent="0.25">
      <c r="E3509" s="10"/>
    </row>
    <row r="3510" spans="5:5" x14ac:dyDescent="0.25">
      <c r="E3510" s="10"/>
    </row>
    <row r="3511" spans="5:5" x14ac:dyDescent="0.25">
      <c r="E3511" s="10"/>
    </row>
    <row r="3512" spans="5:5" x14ac:dyDescent="0.25">
      <c r="E3512" s="10"/>
    </row>
    <row r="3513" spans="5:5" x14ac:dyDescent="0.25">
      <c r="E3513" s="10"/>
    </row>
    <row r="3514" spans="5:5" x14ac:dyDescent="0.25">
      <c r="E3514" s="10"/>
    </row>
    <row r="3515" spans="5:5" x14ac:dyDescent="0.25">
      <c r="E3515" s="10"/>
    </row>
    <row r="3516" spans="5:5" x14ac:dyDescent="0.25">
      <c r="E3516" s="10"/>
    </row>
    <row r="3517" spans="5:5" x14ac:dyDescent="0.25">
      <c r="E3517" s="10"/>
    </row>
    <row r="3518" spans="5:5" x14ac:dyDescent="0.25">
      <c r="E3518" s="10"/>
    </row>
    <row r="3519" spans="5:5" x14ac:dyDescent="0.25">
      <c r="E3519" s="10"/>
    </row>
    <row r="3520" spans="5:5" x14ac:dyDescent="0.25">
      <c r="E3520" s="10"/>
    </row>
    <row r="3521" spans="5:5" x14ac:dyDescent="0.25">
      <c r="E3521" s="10"/>
    </row>
    <row r="3522" spans="5:5" x14ac:dyDescent="0.25">
      <c r="E3522" s="10"/>
    </row>
    <row r="3523" spans="5:5" x14ac:dyDescent="0.25">
      <c r="E3523" s="10"/>
    </row>
    <row r="3524" spans="5:5" x14ac:dyDescent="0.25">
      <c r="E3524" s="10"/>
    </row>
    <row r="3525" spans="5:5" x14ac:dyDescent="0.25">
      <c r="E3525" s="10"/>
    </row>
    <row r="3526" spans="5:5" x14ac:dyDescent="0.25">
      <c r="E3526" s="10"/>
    </row>
    <row r="3527" spans="5:5" x14ac:dyDescent="0.25">
      <c r="E3527" s="10"/>
    </row>
    <row r="3528" spans="5:5" x14ac:dyDescent="0.25">
      <c r="E3528" s="10"/>
    </row>
    <row r="3529" spans="5:5" x14ac:dyDescent="0.25">
      <c r="E3529" s="10"/>
    </row>
    <row r="3530" spans="5:5" x14ac:dyDescent="0.25">
      <c r="E3530" s="10"/>
    </row>
    <row r="3531" spans="5:5" x14ac:dyDescent="0.25">
      <c r="E3531" s="10"/>
    </row>
    <row r="3532" spans="5:5" x14ac:dyDescent="0.25">
      <c r="E3532" s="10"/>
    </row>
    <row r="3533" spans="5:5" x14ac:dyDescent="0.25">
      <c r="E3533" s="10"/>
    </row>
    <row r="3534" spans="5:5" x14ac:dyDescent="0.25">
      <c r="E3534" s="10"/>
    </row>
    <row r="3535" spans="5:5" x14ac:dyDescent="0.25">
      <c r="E3535" s="10"/>
    </row>
    <row r="3536" spans="5:5" x14ac:dyDescent="0.25">
      <c r="E3536" s="10"/>
    </row>
    <row r="3537" spans="5:5" x14ac:dyDescent="0.25">
      <c r="E3537" s="10"/>
    </row>
    <row r="3538" spans="5:5" x14ac:dyDescent="0.25">
      <c r="E3538" s="10"/>
    </row>
    <row r="3539" spans="5:5" x14ac:dyDescent="0.25">
      <c r="E3539" s="10"/>
    </row>
    <row r="3540" spans="5:5" x14ac:dyDescent="0.25">
      <c r="E3540" s="10"/>
    </row>
    <row r="3541" spans="5:5" x14ac:dyDescent="0.25">
      <c r="E3541" s="10"/>
    </row>
    <row r="3542" spans="5:5" x14ac:dyDescent="0.25">
      <c r="E3542" s="10"/>
    </row>
    <row r="3543" spans="5:5" x14ac:dyDescent="0.25">
      <c r="E3543" s="10"/>
    </row>
    <row r="3544" spans="5:5" x14ac:dyDescent="0.25">
      <c r="E3544" s="10"/>
    </row>
    <row r="3545" spans="5:5" x14ac:dyDescent="0.25">
      <c r="E3545" s="10"/>
    </row>
    <row r="3546" spans="5:5" x14ac:dyDescent="0.25">
      <c r="E3546" s="10"/>
    </row>
    <row r="3547" spans="5:5" x14ac:dyDescent="0.25">
      <c r="E3547" s="10"/>
    </row>
    <row r="3548" spans="5:5" x14ac:dyDescent="0.25">
      <c r="E3548" s="10"/>
    </row>
    <row r="3549" spans="5:5" x14ac:dyDescent="0.25">
      <c r="E3549" s="10"/>
    </row>
    <row r="3550" spans="5:5" x14ac:dyDescent="0.25">
      <c r="E3550" s="10"/>
    </row>
    <row r="3551" spans="5:5" x14ac:dyDescent="0.25">
      <c r="E3551" s="10"/>
    </row>
    <row r="3552" spans="5:5" x14ac:dyDescent="0.25">
      <c r="E3552" s="10"/>
    </row>
    <row r="3553" spans="5:5" x14ac:dyDescent="0.25">
      <c r="E3553" s="10"/>
    </row>
    <row r="3554" spans="5:5" x14ac:dyDescent="0.25">
      <c r="E3554" s="10"/>
    </row>
    <row r="3555" spans="5:5" x14ac:dyDescent="0.25">
      <c r="E3555" s="10"/>
    </row>
    <row r="3556" spans="5:5" x14ac:dyDescent="0.25">
      <c r="E3556" s="10"/>
    </row>
    <row r="3557" spans="5:5" x14ac:dyDescent="0.25">
      <c r="E3557" s="10"/>
    </row>
    <row r="3558" spans="5:5" x14ac:dyDescent="0.25">
      <c r="E3558" s="10"/>
    </row>
    <row r="3559" spans="5:5" x14ac:dyDescent="0.25">
      <c r="E3559" s="10"/>
    </row>
    <row r="3560" spans="5:5" x14ac:dyDescent="0.25">
      <c r="E3560" s="10"/>
    </row>
    <row r="3561" spans="5:5" x14ac:dyDescent="0.25">
      <c r="E3561" s="10"/>
    </row>
    <row r="3562" spans="5:5" x14ac:dyDescent="0.25">
      <c r="E3562" s="10"/>
    </row>
    <row r="3563" spans="5:5" x14ac:dyDescent="0.25">
      <c r="E3563" s="10"/>
    </row>
    <row r="3564" spans="5:5" x14ac:dyDescent="0.25">
      <c r="E3564" s="10"/>
    </row>
    <row r="3565" spans="5:5" x14ac:dyDescent="0.25">
      <c r="E3565" s="10"/>
    </row>
    <row r="3566" spans="5:5" x14ac:dyDescent="0.25">
      <c r="E3566" s="10"/>
    </row>
    <row r="3567" spans="5:5" x14ac:dyDescent="0.25">
      <c r="E3567" s="10"/>
    </row>
    <row r="3568" spans="5:5" x14ac:dyDescent="0.25">
      <c r="E3568" s="10"/>
    </row>
    <row r="3569" spans="5:5" x14ac:dyDescent="0.25">
      <c r="E3569" s="10"/>
    </row>
    <row r="3570" spans="5:5" x14ac:dyDescent="0.25">
      <c r="E3570" s="10"/>
    </row>
    <row r="3571" spans="5:5" x14ac:dyDescent="0.25">
      <c r="E3571" s="10"/>
    </row>
    <row r="3572" spans="5:5" x14ac:dyDescent="0.25">
      <c r="E3572" s="10"/>
    </row>
    <row r="3573" spans="5:5" x14ac:dyDescent="0.25">
      <c r="E3573" s="10"/>
    </row>
    <row r="3574" spans="5:5" x14ac:dyDescent="0.25">
      <c r="E3574" s="10"/>
    </row>
    <row r="3575" spans="5:5" x14ac:dyDescent="0.25">
      <c r="E3575" s="10"/>
    </row>
    <row r="3576" spans="5:5" x14ac:dyDescent="0.25">
      <c r="E3576" s="10"/>
    </row>
    <row r="3577" spans="5:5" x14ac:dyDescent="0.25">
      <c r="E3577" s="10"/>
    </row>
    <row r="3578" spans="5:5" x14ac:dyDescent="0.25">
      <c r="E3578" s="10"/>
    </row>
    <row r="3579" spans="5:5" x14ac:dyDescent="0.25">
      <c r="E3579" s="10"/>
    </row>
    <row r="3580" spans="5:5" x14ac:dyDescent="0.25">
      <c r="E3580" s="10"/>
    </row>
    <row r="3581" spans="5:5" x14ac:dyDescent="0.25">
      <c r="E3581" s="10"/>
    </row>
    <row r="3582" spans="5:5" x14ac:dyDescent="0.25">
      <c r="E3582" s="10"/>
    </row>
    <row r="3583" spans="5:5" x14ac:dyDescent="0.25">
      <c r="E3583" s="10"/>
    </row>
    <row r="3584" spans="5:5" x14ac:dyDescent="0.25">
      <c r="E3584" s="10"/>
    </row>
    <row r="3585" spans="5:5" x14ac:dyDescent="0.25">
      <c r="E3585" s="10"/>
    </row>
    <row r="3586" spans="5:5" x14ac:dyDescent="0.25">
      <c r="E3586" s="10"/>
    </row>
    <row r="3587" spans="5:5" x14ac:dyDescent="0.25">
      <c r="E3587" s="10"/>
    </row>
    <row r="3588" spans="5:5" x14ac:dyDescent="0.25">
      <c r="E3588" s="10"/>
    </row>
    <row r="3589" spans="5:5" x14ac:dyDescent="0.25">
      <c r="E3589" s="10"/>
    </row>
    <row r="3590" spans="5:5" x14ac:dyDescent="0.25">
      <c r="E3590" s="10"/>
    </row>
    <row r="3591" spans="5:5" x14ac:dyDescent="0.25">
      <c r="E3591" s="10"/>
    </row>
    <row r="3592" spans="5:5" x14ac:dyDescent="0.25">
      <c r="E3592" s="10"/>
    </row>
    <row r="3593" spans="5:5" x14ac:dyDescent="0.25">
      <c r="E3593" s="10"/>
    </row>
    <row r="3594" spans="5:5" x14ac:dyDescent="0.25">
      <c r="E3594" s="10"/>
    </row>
    <row r="3595" spans="5:5" x14ac:dyDescent="0.25">
      <c r="E3595" s="10"/>
    </row>
    <row r="3596" spans="5:5" x14ac:dyDescent="0.25">
      <c r="E3596" s="10"/>
    </row>
    <row r="3597" spans="5:5" x14ac:dyDescent="0.25">
      <c r="E3597" s="10"/>
    </row>
    <row r="3598" spans="5:5" x14ac:dyDescent="0.25">
      <c r="E3598" s="10"/>
    </row>
    <row r="3599" spans="5:5" x14ac:dyDescent="0.25">
      <c r="E3599" s="10"/>
    </row>
    <row r="3600" spans="5:5" x14ac:dyDescent="0.25">
      <c r="E3600" s="10"/>
    </row>
    <row r="3601" spans="5:5" x14ac:dyDescent="0.25">
      <c r="E3601" s="10"/>
    </row>
    <row r="3602" spans="5:5" x14ac:dyDescent="0.25">
      <c r="E3602" s="10"/>
    </row>
    <row r="3603" spans="5:5" x14ac:dyDescent="0.25">
      <c r="E3603" s="10"/>
    </row>
    <row r="3604" spans="5:5" x14ac:dyDescent="0.25">
      <c r="E3604" s="10"/>
    </row>
    <row r="3605" spans="5:5" x14ac:dyDescent="0.25">
      <c r="E3605" s="10"/>
    </row>
    <row r="3606" spans="5:5" x14ac:dyDescent="0.25">
      <c r="E3606" s="10"/>
    </row>
    <row r="3607" spans="5:5" x14ac:dyDescent="0.25">
      <c r="E3607" s="10"/>
    </row>
    <row r="3608" spans="5:5" x14ac:dyDescent="0.25">
      <c r="E3608" s="10"/>
    </row>
    <row r="3609" spans="5:5" x14ac:dyDescent="0.25">
      <c r="E3609" s="10"/>
    </row>
    <row r="3610" spans="5:5" x14ac:dyDescent="0.25">
      <c r="E3610" s="10"/>
    </row>
    <row r="3611" spans="5:5" x14ac:dyDescent="0.25">
      <c r="E3611" s="10"/>
    </row>
    <row r="3612" spans="5:5" x14ac:dyDescent="0.25">
      <c r="E3612" s="10"/>
    </row>
    <row r="3613" spans="5:5" x14ac:dyDescent="0.25">
      <c r="E3613" s="10"/>
    </row>
    <row r="3614" spans="5:5" x14ac:dyDescent="0.25">
      <c r="E3614" s="10"/>
    </row>
    <row r="3615" spans="5:5" x14ac:dyDescent="0.25">
      <c r="E3615" s="10"/>
    </row>
    <row r="3616" spans="5:5" x14ac:dyDescent="0.25">
      <c r="E3616" s="10"/>
    </row>
    <row r="3617" spans="5:5" x14ac:dyDescent="0.25">
      <c r="E3617" s="10"/>
    </row>
    <row r="3618" spans="5:5" x14ac:dyDescent="0.25">
      <c r="E3618" s="10"/>
    </row>
    <row r="3619" spans="5:5" x14ac:dyDescent="0.25">
      <c r="E3619" s="10"/>
    </row>
    <row r="3620" spans="5:5" x14ac:dyDescent="0.25">
      <c r="E3620" s="10"/>
    </row>
    <row r="3621" spans="5:5" x14ac:dyDescent="0.25">
      <c r="E3621" s="10"/>
    </row>
    <row r="3622" spans="5:5" x14ac:dyDescent="0.25">
      <c r="E3622" s="10"/>
    </row>
    <row r="3623" spans="5:5" x14ac:dyDescent="0.25">
      <c r="E3623" s="10"/>
    </row>
    <row r="3624" spans="5:5" x14ac:dyDescent="0.25">
      <c r="E3624" s="10"/>
    </row>
    <row r="3625" spans="5:5" x14ac:dyDescent="0.25">
      <c r="E3625" s="10"/>
    </row>
    <row r="3626" spans="5:5" x14ac:dyDescent="0.25">
      <c r="E3626" s="10"/>
    </row>
    <row r="3627" spans="5:5" x14ac:dyDescent="0.25">
      <c r="E3627" s="10"/>
    </row>
    <row r="3628" spans="5:5" x14ac:dyDescent="0.25">
      <c r="E3628" s="10"/>
    </row>
    <row r="3629" spans="5:5" x14ac:dyDescent="0.25">
      <c r="E3629" s="10"/>
    </row>
    <row r="3630" spans="5:5" x14ac:dyDescent="0.25">
      <c r="E3630" s="10"/>
    </row>
    <row r="3631" spans="5:5" x14ac:dyDescent="0.25">
      <c r="E3631" s="10"/>
    </row>
    <row r="3632" spans="5:5" x14ac:dyDescent="0.25">
      <c r="E3632" s="10"/>
    </row>
    <row r="3633" spans="5:5" x14ac:dyDescent="0.25">
      <c r="E3633" s="10"/>
    </row>
    <row r="3634" spans="5:5" x14ac:dyDescent="0.25">
      <c r="E3634" s="10"/>
    </row>
    <row r="3635" spans="5:5" x14ac:dyDescent="0.25">
      <c r="E3635" s="10"/>
    </row>
    <row r="3636" spans="5:5" x14ac:dyDescent="0.25">
      <c r="E3636" s="10"/>
    </row>
    <row r="3637" spans="5:5" x14ac:dyDescent="0.25">
      <c r="E3637" s="10"/>
    </row>
    <row r="3638" spans="5:5" x14ac:dyDescent="0.25">
      <c r="E3638" s="10"/>
    </row>
    <row r="3639" spans="5:5" x14ac:dyDescent="0.25">
      <c r="E3639" s="10"/>
    </row>
    <row r="3640" spans="5:5" x14ac:dyDescent="0.25">
      <c r="E3640" s="10"/>
    </row>
    <row r="3641" spans="5:5" x14ac:dyDescent="0.25">
      <c r="E3641" s="10"/>
    </row>
    <row r="3642" spans="5:5" x14ac:dyDescent="0.25">
      <c r="E3642" s="10"/>
    </row>
    <row r="3643" spans="5:5" x14ac:dyDescent="0.25">
      <c r="E3643" s="10"/>
    </row>
    <row r="3644" spans="5:5" x14ac:dyDescent="0.25">
      <c r="E3644" s="10"/>
    </row>
    <row r="3645" spans="5:5" x14ac:dyDescent="0.25">
      <c r="E3645" s="10"/>
    </row>
    <row r="3646" spans="5:5" x14ac:dyDescent="0.25">
      <c r="E3646" s="10"/>
    </row>
    <row r="3647" spans="5:5" x14ac:dyDescent="0.25">
      <c r="E3647" s="10"/>
    </row>
    <row r="3648" spans="5:5" x14ac:dyDescent="0.25">
      <c r="E3648" s="10"/>
    </row>
    <row r="3649" spans="5:5" x14ac:dyDescent="0.25">
      <c r="E3649" s="10"/>
    </row>
    <row r="3650" spans="5:5" x14ac:dyDescent="0.25">
      <c r="E3650" s="10"/>
    </row>
    <row r="3651" spans="5:5" x14ac:dyDescent="0.25">
      <c r="E3651" s="10"/>
    </row>
    <row r="3652" spans="5:5" x14ac:dyDescent="0.25">
      <c r="E3652" s="10"/>
    </row>
    <row r="3653" spans="5:5" x14ac:dyDescent="0.25">
      <c r="E3653" s="10"/>
    </row>
    <row r="3654" spans="5:5" x14ac:dyDescent="0.25">
      <c r="E3654" s="10"/>
    </row>
    <row r="3655" spans="5:5" x14ac:dyDescent="0.25">
      <c r="E3655" s="10"/>
    </row>
    <row r="3656" spans="5:5" x14ac:dyDescent="0.25">
      <c r="E3656" s="10"/>
    </row>
    <row r="3657" spans="5:5" x14ac:dyDescent="0.25">
      <c r="E3657" s="10"/>
    </row>
    <row r="3658" spans="5:5" x14ac:dyDescent="0.25">
      <c r="E3658" s="10"/>
    </row>
    <row r="3659" spans="5:5" x14ac:dyDescent="0.25">
      <c r="E3659" s="10"/>
    </row>
    <row r="3660" spans="5:5" x14ac:dyDescent="0.25">
      <c r="E3660" s="10"/>
    </row>
    <row r="3661" spans="5:5" x14ac:dyDescent="0.25">
      <c r="E3661" s="10"/>
    </row>
    <row r="3662" spans="5:5" x14ac:dyDescent="0.25">
      <c r="E3662" s="10"/>
    </row>
    <row r="3663" spans="5:5" x14ac:dyDescent="0.25">
      <c r="E3663" s="10"/>
    </row>
    <row r="3664" spans="5:5" x14ac:dyDescent="0.25">
      <c r="E3664" s="10"/>
    </row>
    <row r="3665" spans="5:5" x14ac:dyDescent="0.25">
      <c r="E3665" s="10"/>
    </row>
    <row r="3666" spans="5:5" x14ac:dyDescent="0.25">
      <c r="E3666" s="10"/>
    </row>
    <row r="3667" spans="5:5" x14ac:dyDescent="0.25">
      <c r="E3667" s="10"/>
    </row>
    <row r="3668" spans="5:5" x14ac:dyDescent="0.25">
      <c r="E3668" s="10"/>
    </row>
    <row r="3669" spans="5:5" x14ac:dyDescent="0.25">
      <c r="E3669" s="10"/>
    </row>
    <row r="3670" spans="5:5" x14ac:dyDescent="0.25">
      <c r="E3670" s="10"/>
    </row>
    <row r="3671" spans="5:5" x14ac:dyDescent="0.25">
      <c r="E3671" s="10"/>
    </row>
    <row r="3672" spans="5:5" x14ac:dyDescent="0.25">
      <c r="E3672" s="10"/>
    </row>
    <row r="3673" spans="5:5" x14ac:dyDescent="0.25">
      <c r="E3673" s="10"/>
    </row>
    <row r="3674" spans="5:5" x14ac:dyDescent="0.25">
      <c r="E3674" s="10"/>
    </row>
    <row r="3675" spans="5:5" x14ac:dyDescent="0.25">
      <c r="E3675" s="10"/>
    </row>
    <row r="3676" spans="5:5" x14ac:dyDescent="0.25">
      <c r="E3676" s="10"/>
    </row>
    <row r="3677" spans="5:5" x14ac:dyDescent="0.25">
      <c r="E3677" s="10"/>
    </row>
    <row r="3678" spans="5:5" x14ac:dyDescent="0.25">
      <c r="E3678" s="10"/>
    </row>
    <row r="3679" spans="5:5" x14ac:dyDescent="0.25">
      <c r="E3679" s="10"/>
    </row>
    <row r="3680" spans="5:5" x14ac:dyDescent="0.25">
      <c r="E3680" s="10"/>
    </row>
    <row r="3681" spans="5:5" x14ac:dyDescent="0.25">
      <c r="E3681" s="10"/>
    </row>
    <row r="3682" spans="5:5" x14ac:dyDescent="0.25">
      <c r="E3682" s="10"/>
    </row>
    <row r="3683" spans="5:5" x14ac:dyDescent="0.25">
      <c r="E3683" s="10"/>
    </row>
    <row r="3684" spans="5:5" x14ac:dyDescent="0.25">
      <c r="E3684" s="10"/>
    </row>
    <row r="3685" spans="5:5" x14ac:dyDescent="0.25">
      <c r="E3685" s="10"/>
    </row>
    <row r="3686" spans="5:5" x14ac:dyDescent="0.25">
      <c r="E3686" s="10"/>
    </row>
    <row r="3687" spans="5:5" x14ac:dyDescent="0.25">
      <c r="E3687" s="10"/>
    </row>
    <row r="3688" spans="5:5" x14ac:dyDescent="0.25">
      <c r="E3688" s="10"/>
    </row>
    <row r="3689" spans="5:5" x14ac:dyDescent="0.25">
      <c r="E3689" s="10"/>
    </row>
    <row r="3690" spans="5:5" x14ac:dyDescent="0.25">
      <c r="E3690" s="10"/>
    </row>
    <row r="3691" spans="5:5" x14ac:dyDescent="0.25">
      <c r="E3691" s="10"/>
    </row>
    <row r="3692" spans="5:5" x14ac:dyDescent="0.25">
      <c r="E3692" s="10"/>
    </row>
    <row r="3693" spans="5:5" x14ac:dyDescent="0.25">
      <c r="E3693" s="10"/>
    </row>
    <row r="3694" spans="5:5" x14ac:dyDescent="0.25">
      <c r="E3694" s="10"/>
    </row>
    <row r="3695" spans="5:5" x14ac:dyDescent="0.25">
      <c r="E3695" s="10"/>
    </row>
    <row r="3696" spans="5:5" x14ac:dyDescent="0.25">
      <c r="E3696" s="10"/>
    </row>
    <row r="3697" spans="5:5" x14ac:dyDescent="0.25">
      <c r="E3697" s="10"/>
    </row>
    <row r="3698" spans="5:5" x14ac:dyDescent="0.25">
      <c r="E3698" s="10"/>
    </row>
    <row r="3699" spans="5:5" x14ac:dyDescent="0.25">
      <c r="E3699" s="10"/>
    </row>
    <row r="3700" spans="5:5" x14ac:dyDescent="0.25">
      <c r="E3700" s="10"/>
    </row>
    <row r="3701" spans="5:5" x14ac:dyDescent="0.25">
      <c r="E3701" s="10"/>
    </row>
    <row r="3702" spans="5:5" x14ac:dyDescent="0.25">
      <c r="E3702" s="10"/>
    </row>
    <row r="3703" spans="5:5" x14ac:dyDescent="0.25">
      <c r="E3703" s="10"/>
    </row>
    <row r="3704" spans="5:5" x14ac:dyDescent="0.25">
      <c r="E3704" s="10"/>
    </row>
    <row r="3705" spans="5:5" x14ac:dyDescent="0.25">
      <c r="E3705" s="10"/>
    </row>
    <row r="3706" spans="5:5" x14ac:dyDescent="0.25">
      <c r="E3706" s="10"/>
    </row>
    <row r="3707" spans="5:5" x14ac:dyDescent="0.25">
      <c r="E3707" s="10"/>
    </row>
    <row r="3708" spans="5:5" x14ac:dyDescent="0.25">
      <c r="E3708" s="10"/>
    </row>
    <row r="3709" spans="5:5" x14ac:dyDescent="0.25">
      <c r="E3709" s="10"/>
    </row>
    <row r="3710" spans="5:5" x14ac:dyDescent="0.25">
      <c r="E3710" s="10"/>
    </row>
    <row r="3711" spans="5:5" x14ac:dyDescent="0.25">
      <c r="E3711" s="10"/>
    </row>
    <row r="3712" spans="5:5" x14ac:dyDescent="0.25">
      <c r="E3712" s="10"/>
    </row>
    <row r="3713" spans="5:5" x14ac:dyDescent="0.25">
      <c r="E3713" s="10"/>
    </row>
    <row r="3714" spans="5:5" x14ac:dyDescent="0.25">
      <c r="E3714" s="10"/>
    </row>
    <row r="3715" spans="5:5" x14ac:dyDescent="0.25">
      <c r="E3715" s="10"/>
    </row>
    <row r="3716" spans="5:5" x14ac:dyDescent="0.25">
      <c r="E3716" s="10"/>
    </row>
    <row r="3717" spans="5:5" x14ac:dyDescent="0.25">
      <c r="E3717" s="10"/>
    </row>
    <row r="3718" spans="5:5" x14ac:dyDescent="0.25">
      <c r="E3718" s="10"/>
    </row>
    <row r="3719" spans="5:5" x14ac:dyDescent="0.25">
      <c r="E3719" s="10"/>
    </row>
    <row r="3720" spans="5:5" x14ac:dyDescent="0.25">
      <c r="E3720" s="10"/>
    </row>
    <row r="3721" spans="5:5" x14ac:dyDescent="0.25">
      <c r="E3721" s="10"/>
    </row>
    <row r="3722" spans="5:5" x14ac:dyDescent="0.25">
      <c r="E3722" s="10"/>
    </row>
    <row r="3723" spans="5:5" x14ac:dyDescent="0.25">
      <c r="E3723" s="10"/>
    </row>
    <row r="3724" spans="5:5" x14ac:dyDescent="0.25">
      <c r="E3724" s="10"/>
    </row>
    <row r="3725" spans="5:5" x14ac:dyDescent="0.25">
      <c r="E3725" s="10"/>
    </row>
    <row r="3726" spans="5:5" x14ac:dyDescent="0.25">
      <c r="E3726" s="10"/>
    </row>
    <row r="3727" spans="5:5" x14ac:dyDescent="0.25">
      <c r="E3727" s="10"/>
    </row>
    <row r="3728" spans="5:5" x14ac:dyDescent="0.25">
      <c r="E3728" s="10"/>
    </row>
    <row r="3729" spans="5:5" x14ac:dyDescent="0.25">
      <c r="E3729" s="10"/>
    </row>
    <row r="3730" spans="5:5" x14ac:dyDescent="0.25">
      <c r="E3730" s="10"/>
    </row>
    <row r="3731" spans="5:5" x14ac:dyDescent="0.25">
      <c r="E3731" s="10"/>
    </row>
    <row r="3732" spans="5:5" x14ac:dyDescent="0.25">
      <c r="E3732" s="10"/>
    </row>
    <row r="3733" spans="5:5" x14ac:dyDescent="0.25">
      <c r="E3733" s="10"/>
    </row>
    <row r="3734" spans="5:5" x14ac:dyDescent="0.25">
      <c r="E3734" s="10"/>
    </row>
    <row r="3735" spans="5:5" x14ac:dyDescent="0.25">
      <c r="E3735" s="10"/>
    </row>
    <row r="3736" spans="5:5" x14ac:dyDescent="0.25">
      <c r="E3736" s="10"/>
    </row>
    <row r="3737" spans="5:5" x14ac:dyDescent="0.25">
      <c r="E3737" s="10"/>
    </row>
    <row r="3738" spans="5:5" x14ac:dyDescent="0.25">
      <c r="E3738" s="10"/>
    </row>
    <row r="3739" spans="5:5" x14ac:dyDescent="0.25">
      <c r="E3739" s="10"/>
    </row>
    <row r="3740" spans="5:5" x14ac:dyDescent="0.25">
      <c r="E3740" s="10"/>
    </row>
    <row r="3741" spans="5:5" x14ac:dyDescent="0.25">
      <c r="E3741" s="10"/>
    </row>
    <row r="3742" spans="5:5" x14ac:dyDescent="0.25">
      <c r="E3742" s="10"/>
    </row>
    <row r="3743" spans="5:5" x14ac:dyDescent="0.25">
      <c r="E3743" s="10"/>
    </row>
    <row r="3744" spans="5:5" x14ac:dyDescent="0.25">
      <c r="E3744" s="10"/>
    </row>
    <row r="3745" spans="5:5" x14ac:dyDescent="0.25">
      <c r="E3745" s="10"/>
    </row>
    <row r="3746" spans="5:5" x14ac:dyDescent="0.25">
      <c r="E3746" s="10"/>
    </row>
    <row r="3747" spans="5:5" x14ac:dyDescent="0.25">
      <c r="E3747" s="10"/>
    </row>
    <row r="3748" spans="5:5" x14ac:dyDescent="0.25">
      <c r="E3748" s="10"/>
    </row>
    <row r="3749" spans="5:5" x14ac:dyDescent="0.25">
      <c r="E3749" s="10"/>
    </row>
    <row r="3750" spans="5:5" x14ac:dyDescent="0.25">
      <c r="E3750" s="10"/>
    </row>
    <row r="3751" spans="5:5" x14ac:dyDescent="0.25">
      <c r="E3751" s="10"/>
    </row>
    <row r="3752" spans="5:5" x14ac:dyDescent="0.25">
      <c r="E3752" s="10"/>
    </row>
    <row r="3753" spans="5:5" x14ac:dyDescent="0.25">
      <c r="E3753" s="10"/>
    </row>
    <row r="3754" spans="5:5" x14ac:dyDescent="0.25">
      <c r="E3754" s="10"/>
    </row>
    <row r="3755" spans="5:5" x14ac:dyDescent="0.25">
      <c r="E3755" s="10"/>
    </row>
    <row r="3756" spans="5:5" x14ac:dyDescent="0.25">
      <c r="E3756" s="10"/>
    </row>
    <row r="3757" spans="5:5" x14ac:dyDescent="0.25">
      <c r="E3757" s="10"/>
    </row>
    <row r="3758" spans="5:5" x14ac:dyDescent="0.25">
      <c r="E3758" s="10"/>
    </row>
    <row r="3759" spans="5:5" x14ac:dyDescent="0.25">
      <c r="E3759" s="10"/>
    </row>
    <row r="3760" spans="5:5" x14ac:dyDescent="0.25">
      <c r="E3760" s="10"/>
    </row>
    <row r="3761" spans="5:5" x14ac:dyDescent="0.25">
      <c r="E3761" s="10"/>
    </row>
    <row r="3762" spans="5:5" x14ac:dyDescent="0.25">
      <c r="E3762" s="10"/>
    </row>
    <row r="3763" spans="5:5" x14ac:dyDescent="0.25">
      <c r="E3763" s="10"/>
    </row>
    <row r="3764" spans="5:5" x14ac:dyDescent="0.25">
      <c r="E3764" s="10"/>
    </row>
    <row r="3765" spans="5:5" x14ac:dyDescent="0.25">
      <c r="E3765" s="10"/>
    </row>
    <row r="3766" spans="5:5" x14ac:dyDescent="0.25">
      <c r="E3766" s="10"/>
    </row>
    <row r="3767" spans="5:5" x14ac:dyDescent="0.25">
      <c r="E3767" s="10"/>
    </row>
    <row r="3768" spans="5:5" x14ac:dyDescent="0.25">
      <c r="E3768" s="10"/>
    </row>
    <row r="3769" spans="5:5" x14ac:dyDescent="0.25">
      <c r="E3769" s="10"/>
    </row>
    <row r="3770" spans="5:5" x14ac:dyDescent="0.25">
      <c r="E3770" s="10"/>
    </row>
    <row r="3771" spans="5:5" x14ac:dyDescent="0.25">
      <c r="E3771" s="10"/>
    </row>
    <row r="3772" spans="5:5" x14ac:dyDescent="0.25">
      <c r="E3772" s="10"/>
    </row>
    <row r="3773" spans="5:5" x14ac:dyDescent="0.25">
      <c r="E3773" s="10"/>
    </row>
    <row r="3774" spans="5:5" x14ac:dyDescent="0.25">
      <c r="E3774" s="10"/>
    </row>
    <row r="3775" spans="5:5" x14ac:dyDescent="0.25">
      <c r="E3775" s="10"/>
    </row>
    <row r="3776" spans="5:5" x14ac:dyDescent="0.25">
      <c r="E3776" s="10"/>
    </row>
    <row r="3777" spans="5:5" x14ac:dyDescent="0.25">
      <c r="E3777" s="10"/>
    </row>
    <row r="3778" spans="5:5" x14ac:dyDescent="0.25">
      <c r="E3778" s="10"/>
    </row>
    <row r="3779" spans="5:5" x14ac:dyDescent="0.25">
      <c r="E3779" s="10"/>
    </row>
    <row r="3780" spans="5:5" x14ac:dyDescent="0.25">
      <c r="E3780" s="10"/>
    </row>
    <row r="3781" spans="5:5" x14ac:dyDescent="0.25">
      <c r="E3781" s="10"/>
    </row>
    <row r="3782" spans="5:5" x14ac:dyDescent="0.25">
      <c r="E3782" s="10"/>
    </row>
    <row r="3783" spans="5:5" x14ac:dyDescent="0.25">
      <c r="E3783" s="10"/>
    </row>
    <row r="3784" spans="5:5" x14ac:dyDescent="0.25">
      <c r="E3784" s="10"/>
    </row>
    <row r="3785" spans="5:5" x14ac:dyDescent="0.25">
      <c r="E3785" s="10"/>
    </row>
    <row r="3786" spans="5:5" x14ac:dyDescent="0.25">
      <c r="E3786" s="10"/>
    </row>
    <row r="3787" spans="5:5" x14ac:dyDescent="0.25">
      <c r="E3787" s="10"/>
    </row>
    <row r="3788" spans="5:5" x14ac:dyDescent="0.25">
      <c r="E3788" s="10"/>
    </row>
    <row r="3789" spans="5:5" x14ac:dyDescent="0.25">
      <c r="E3789" s="10"/>
    </row>
    <row r="3790" spans="5:5" x14ac:dyDescent="0.25">
      <c r="E3790" s="10"/>
    </row>
    <row r="3791" spans="5:5" x14ac:dyDescent="0.25">
      <c r="E3791" s="10"/>
    </row>
    <row r="3792" spans="5:5" x14ac:dyDescent="0.25">
      <c r="E3792" s="10"/>
    </row>
    <row r="3793" spans="5:5" x14ac:dyDescent="0.25">
      <c r="E3793" s="10"/>
    </row>
    <row r="3794" spans="5:5" x14ac:dyDescent="0.25">
      <c r="E3794" s="10"/>
    </row>
    <row r="3795" spans="5:5" x14ac:dyDescent="0.25">
      <c r="E3795" s="10"/>
    </row>
    <row r="3796" spans="5:5" x14ac:dyDescent="0.25">
      <c r="E3796" s="10"/>
    </row>
    <row r="3797" spans="5:5" x14ac:dyDescent="0.25">
      <c r="E3797" s="10"/>
    </row>
    <row r="3798" spans="5:5" x14ac:dyDescent="0.25">
      <c r="E3798" s="10"/>
    </row>
    <row r="3799" spans="5:5" x14ac:dyDescent="0.25">
      <c r="E3799" s="10"/>
    </row>
    <row r="3800" spans="5:5" x14ac:dyDescent="0.25">
      <c r="E3800" s="10"/>
    </row>
    <row r="3801" spans="5:5" x14ac:dyDescent="0.25">
      <c r="E3801" s="10"/>
    </row>
    <row r="3802" spans="5:5" x14ac:dyDescent="0.25">
      <c r="E3802" s="10"/>
    </row>
    <row r="3803" spans="5:5" x14ac:dyDescent="0.25">
      <c r="E3803" s="10"/>
    </row>
    <row r="3804" spans="5:5" x14ac:dyDescent="0.25">
      <c r="E3804" s="10"/>
    </row>
    <row r="3805" spans="5:5" x14ac:dyDescent="0.25">
      <c r="E3805" s="10"/>
    </row>
    <row r="3806" spans="5:5" x14ac:dyDescent="0.25">
      <c r="E3806" s="10"/>
    </row>
    <row r="3807" spans="5:5" x14ac:dyDescent="0.25">
      <c r="E3807" s="10"/>
    </row>
    <row r="3808" spans="5:5" x14ac:dyDescent="0.25">
      <c r="E3808" s="10"/>
    </row>
    <row r="3809" spans="5:5" x14ac:dyDescent="0.25">
      <c r="E3809" s="10"/>
    </row>
    <row r="3810" spans="5:5" x14ac:dyDescent="0.25">
      <c r="E3810" s="10"/>
    </row>
    <row r="3811" spans="5:5" x14ac:dyDescent="0.25">
      <c r="E3811" s="10"/>
    </row>
    <row r="3812" spans="5:5" x14ac:dyDescent="0.25">
      <c r="E3812" s="10"/>
    </row>
    <row r="3813" spans="5:5" x14ac:dyDescent="0.25">
      <c r="E3813" s="10"/>
    </row>
    <row r="3814" spans="5:5" x14ac:dyDescent="0.25">
      <c r="E3814" s="10"/>
    </row>
    <row r="3815" spans="5:5" x14ac:dyDescent="0.25">
      <c r="E3815" s="10"/>
    </row>
    <row r="3816" spans="5:5" x14ac:dyDescent="0.25">
      <c r="E3816" s="10"/>
    </row>
    <row r="3817" spans="5:5" x14ac:dyDescent="0.25">
      <c r="E3817" s="10"/>
    </row>
    <row r="3818" spans="5:5" x14ac:dyDescent="0.25">
      <c r="E3818" s="10"/>
    </row>
    <row r="3819" spans="5:5" x14ac:dyDescent="0.25">
      <c r="E3819" s="10"/>
    </row>
    <row r="3820" spans="5:5" x14ac:dyDescent="0.25">
      <c r="E3820" s="10"/>
    </row>
    <row r="3821" spans="5:5" x14ac:dyDescent="0.25">
      <c r="E3821" s="10"/>
    </row>
    <row r="3822" spans="5:5" x14ac:dyDescent="0.25">
      <c r="E3822" s="10"/>
    </row>
    <row r="3823" spans="5:5" x14ac:dyDescent="0.25">
      <c r="E3823" s="10"/>
    </row>
    <row r="3824" spans="5:5" x14ac:dyDescent="0.25">
      <c r="E3824" s="10"/>
    </row>
    <row r="3825" spans="5:5" x14ac:dyDescent="0.25">
      <c r="E3825" s="10"/>
    </row>
    <row r="3826" spans="5:5" x14ac:dyDescent="0.25">
      <c r="E3826" s="10"/>
    </row>
    <row r="3827" spans="5:5" x14ac:dyDescent="0.25">
      <c r="E3827" s="10"/>
    </row>
    <row r="3828" spans="5:5" x14ac:dyDescent="0.25">
      <c r="E3828" s="10"/>
    </row>
    <row r="3829" spans="5:5" x14ac:dyDescent="0.25">
      <c r="E3829" s="10"/>
    </row>
    <row r="3830" spans="5:5" x14ac:dyDescent="0.25">
      <c r="E3830" s="10"/>
    </row>
    <row r="3831" spans="5:5" x14ac:dyDescent="0.25">
      <c r="E3831" s="10"/>
    </row>
    <row r="3832" spans="5:5" x14ac:dyDescent="0.25">
      <c r="E3832" s="10"/>
    </row>
    <row r="3833" spans="5:5" x14ac:dyDescent="0.25">
      <c r="E3833" s="10"/>
    </row>
    <row r="3834" spans="5:5" x14ac:dyDescent="0.25">
      <c r="E3834" s="10"/>
    </row>
    <row r="3835" spans="5:5" x14ac:dyDescent="0.25">
      <c r="E3835" s="10"/>
    </row>
    <row r="3836" spans="5:5" x14ac:dyDescent="0.25">
      <c r="E3836" s="10"/>
    </row>
    <row r="3837" spans="5:5" x14ac:dyDescent="0.25">
      <c r="E3837" s="10"/>
    </row>
    <row r="3838" spans="5:5" x14ac:dyDescent="0.25">
      <c r="E3838" s="10"/>
    </row>
    <row r="3839" spans="5:5" x14ac:dyDescent="0.25">
      <c r="E3839" s="10"/>
    </row>
    <row r="3840" spans="5:5" x14ac:dyDescent="0.25">
      <c r="E3840" s="10"/>
    </row>
    <row r="3841" spans="5:5" x14ac:dyDescent="0.25">
      <c r="E3841" s="10"/>
    </row>
    <row r="3842" spans="5:5" x14ac:dyDescent="0.25">
      <c r="E3842" s="10"/>
    </row>
    <row r="3843" spans="5:5" x14ac:dyDescent="0.25">
      <c r="E3843" s="10"/>
    </row>
    <row r="3844" spans="5:5" x14ac:dyDescent="0.25">
      <c r="E3844" s="10"/>
    </row>
    <row r="3845" spans="5:5" x14ac:dyDescent="0.25">
      <c r="E3845" s="10"/>
    </row>
    <row r="3846" spans="5:5" x14ac:dyDescent="0.25">
      <c r="E3846" s="10"/>
    </row>
    <row r="3847" spans="5:5" x14ac:dyDescent="0.25">
      <c r="E3847" s="10"/>
    </row>
    <row r="3848" spans="5:5" x14ac:dyDescent="0.25">
      <c r="E3848" s="10"/>
    </row>
    <row r="3849" spans="5:5" x14ac:dyDescent="0.25">
      <c r="E3849" s="10"/>
    </row>
    <row r="3850" spans="5:5" x14ac:dyDescent="0.25">
      <c r="E3850" s="10"/>
    </row>
    <row r="3851" spans="5:5" x14ac:dyDescent="0.25">
      <c r="E3851" s="10"/>
    </row>
    <row r="3852" spans="5:5" x14ac:dyDescent="0.25">
      <c r="E3852" s="10"/>
    </row>
    <row r="3853" spans="5:5" x14ac:dyDescent="0.25">
      <c r="E3853" s="10"/>
    </row>
    <row r="3854" spans="5:5" x14ac:dyDescent="0.25">
      <c r="E3854" s="10"/>
    </row>
    <row r="3855" spans="5:5" x14ac:dyDescent="0.25">
      <c r="E3855" s="10"/>
    </row>
    <row r="3856" spans="5:5" x14ac:dyDescent="0.25">
      <c r="E3856" s="10"/>
    </row>
    <row r="3857" spans="5:5" x14ac:dyDescent="0.25">
      <c r="E3857" s="10"/>
    </row>
    <row r="3858" spans="5:5" x14ac:dyDescent="0.25">
      <c r="E3858" s="10"/>
    </row>
    <row r="3859" spans="5:5" x14ac:dyDescent="0.25">
      <c r="E3859" s="10"/>
    </row>
    <row r="3860" spans="5:5" x14ac:dyDescent="0.25">
      <c r="E3860" s="10"/>
    </row>
    <row r="3861" spans="5:5" x14ac:dyDescent="0.25">
      <c r="E3861" s="10"/>
    </row>
    <row r="3862" spans="5:5" x14ac:dyDescent="0.25">
      <c r="E3862" s="10"/>
    </row>
    <row r="3863" spans="5:5" x14ac:dyDescent="0.25">
      <c r="E3863" s="10"/>
    </row>
    <row r="3864" spans="5:5" x14ac:dyDescent="0.25">
      <c r="E3864" s="10"/>
    </row>
    <row r="3865" spans="5:5" x14ac:dyDescent="0.25">
      <c r="E3865" s="10"/>
    </row>
    <row r="3866" spans="5:5" x14ac:dyDescent="0.25">
      <c r="E3866" s="10"/>
    </row>
    <row r="3867" spans="5:5" x14ac:dyDescent="0.25">
      <c r="E3867" s="10"/>
    </row>
    <row r="3868" spans="5:5" x14ac:dyDescent="0.25">
      <c r="E3868" s="10"/>
    </row>
    <row r="3869" spans="5:5" x14ac:dyDescent="0.25">
      <c r="E3869" s="10"/>
    </row>
    <row r="3870" spans="5:5" x14ac:dyDescent="0.25">
      <c r="E3870" s="10"/>
    </row>
    <row r="3871" spans="5:5" x14ac:dyDescent="0.25">
      <c r="E3871" s="10"/>
    </row>
    <row r="3872" spans="5:5" x14ac:dyDescent="0.25">
      <c r="E3872" s="10"/>
    </row>
    <row r="3873" spans="5:5" x14ac:dyDescent="0.25">
      <c r="E3873" s="10"/>
    </row>
    <row r="3874" spans="5:5" x14ac:dyDescent="0.25">
      <c r="E3874" s="10"/>
    </row>
    <row r="3875" spans="5:5" x14ac:dyDescent="0.25">
      <c r="E3875" s="10"/>
    </row>
    <row r="3876" spans="5:5" x14ac:dyDescent="0.25">
      <c r="E3876" s="10"/>
    </row>
    <row r="3877" spans="5:5" x14ac:dyDescent="0.25">
      <c r="E3877" s="10"/>
    </row>
    <row r="3878" spans="5:5" x14ac:dyDescent="0.25">
      <c r="E3878" s="10"/>
    </row>
    <row r="3879" spans="5:5" x14ac:dyDescent="0.25">
      <c r="E3879" s="10"/>
    </row>
    <row r="3880" spans="5:5" x14ac:dyDescent="0.25">
      <c r="E3880" s="10"/>
    </row>
    <row r="3881" spans="5:5" x14ac:dyDescent="0.25">
      <c r="E3881" s="10"/>
    </row>
    <row r="3882" spans="5:5" x14ac:dyDescent="0.25">
      <c r="E3882" s="10"/>
    </row>
    <row r="3883" spans="5:5" x14ac:dyDescent="0.25">
      <c r="E3883" s="10"/>
    </row>
    <row r="3884" spans="5:5" x14ac:dyDescent="0.25">
      <c r="E3884" s="10"/>
    </row>
    <row r="3885" spans="5:5" x14ac:dyDescent="0.25">
      <c r="E3885" s="10"/>
    </row>
    <row r="3886" spans="5:5" x14ac:dyDescent="0.25">
      <c r="E3886" s="10"/>
    </row>
    <row r="3887" spans="5:5" x14ac:dyDescent="0.25">
      <c r="E3887" s="10"/>
    </row>
    <row r="3888" spans="5:5" x14ac:dyDescent="0.25">
      <c r="E3888" s="10"/>
    </row>
    <row r="3889" spans="5:5" x14ac:dyDescent="0.25">
      <c r="E3889" s="10"/>
    </row>
    <row r="3890" spans="5:5" x14ac:dyDescent="0.25">
      <c r="E3890" s="10"/>
    </row>
    <row r="3891" spans="5:5" x14ac:dyDescent="0.25">
      <c r="E3891" s="10"/>
    </row>
    <row r="3892" spans="5:5" x14ac:dyDescent="0.25">
      <c r="E3892" s="10"/>
    </row>
    <row r="3893" spans="5:5" x14ac:dyDescent="0.25">
      <c r="E3893" s="10"/>
    </row>
    <row r="3894" spans="5:5" x14ac:dyDescent="0.25">
      <c r="E3894" s="10"/>
    </row>
    <row r="3895" spans="5:5" x14ac:dyDescent="0.25">
      <c r="E3895" s="10"/>
    </row>
    <row r="3896" spans="5:5" x14ac:dyDescent="0.25">
      <c r="E3896" s="10"/>
    </row>
    <row r="3897" spans="5:5" x14ac:dyDescent="0.25">
      <c r="E3897" s="10"/>
    </row>
    <row r="3898" spans="5:5" x14ac:dyDescent="0.25">
      <c r="E3898" s="10"/>
    </row>
    <row r="3899" spans="5:5" x14ac:dyDescent="0.25">
      <c r="E3899" s="10"/>
    </row>
    <row r="3900" spans="5:5" x14ac:dyDescent="0.25">
      <c r="E3900" s="10"/>
    </row>
    <row r="3901" spans="5:5" x14ac:dyDescent="0.25">
      <c r="E3901" s="10"/>
    </row>
    <row r="3902" spans="5:5" x14ac:dyDescent="0.25">
      <c r="E3902" s="10"/>
    </row>
    <row r="3903" spans="5:5" x14ac:dyDescent="0.25">
      <c r="E3903" s="10"/>
    </row>
    <row r="3904" spans="5:5" x14ac:dyDescent="0.25">
      <c r="E3904" s="10"/>
    </row>
    <row r="3905" spans="5:5" x14ac:dyDescent="0.25">
      <c r="E3905" s="10"/>
    </row>
    <row r="3906" spans="5:5" x14ac:dyDescent="0.25">
      <c r="E3906" s="10"/>
    </row>
    <row r="3907" spans="5:5" x14ac:dyDescent="0.25">
      <c r="E3907" s="10"/>
    </row>
    <row r="3908" spans="5:5" x14ac:dyDescent="0.25">
      <c r="E3908" s="10"/>
    </row>
    <row r="3909" spans="5:5" x14ac:dyDescent="0.25">
      <c r="E3909" s="10"/>
    </row>
    <row r="3910" spans="5:5" x14ac:dyDescent="0.25">
      <c r="E3910" s="10"/>
    </row>
    <row r="3911" spans="5:5" x14ac:dyDescent="0.25">
      <c r="E3911" s="10"/>
    </row>
    <row r="3912" spans="5:5" x14ac:dyDescent="0.25">
      <c r="E3912" s="10"/>
    </row>
    <row r="3913" spans="5:5" x14ac:dyDescent="0.25">
      <c r="E3913" s="10"/>
    </row>
    <row r="3914" spans="5:5" x14ac:dyDescent="0.25">
      <c r="E3914" s="10"/>
    </row>
    <row r="3915" spans="5:5" x14ac:dyDescent="0.25">
      <c r="E3915" s="10"/>
    </row>
    <row r="3916" spans="5:5" x14ac:dyDescent="0.25">
      <c r="E3916" s="10"/>
    </row>
    <row r="3917" spans="5:5" x14ac:dyDescent="0.25">
      <c r="E3917" s="10"/>
    </row>
    <row r="3918" spans="5:5" x14ac:dyDescent="0.25">
      <c r="E3918" s="10"/>
    </row>
    <row r="3919" spans="5:5" x14ac:dyDescent="0.25">
      <c r="E3919" s="10"/>
    </row>
    <row r="3920" spans="5:5" x14ac:dyDescent="0.25">
      <c r="E3920" s="10"/>
    </row>
    <row r="3921" spans="5:5" x14ac:dyDescent="0.25">
      <c r="E3921" s="10"/>
    </row>
    <row r="3922" spans="5:5" x14ac:dyDescent="0.25">
      <c r="E3922" s="10"/>
    </row>
    <row r="3923" spans="5:5" x14ac:dyDescent="0.25">
      <c r="E3923" s="10"/>
    </row>
    <row r="3924" spans="5:5" x14ac:dyDescent="0.25">
      <c r="E3924" s="10"/>
    </row>
    <row r="3925" spans="5:5" x14ac:dyDescent="0.25">
      <c r="E3925" s="10"/>
    </row>
    <row r="3926" spans="5:5" x14ac:dyDescent="0.25">
      <c r="E3926" s="10"/>
    </row>
    <row r="3927" spans="5:5" x14ac:dyDescent="0.25">
      <c r="E3927" s="10"/>
    </row>
    <row r="3928" spans="5:5" x14ac:dyDescent="0.25">
      <c r="E3928" s="10"/>
    </row>
    <row r="3929" spans="5:5" x14ac:dyDescent="0.25">
      <c r="E3929" s="10"/>
    </row>
    <row r="3930" spans="5:5" x14ac:dyDescent="0.25">
      <c r="E3930" s="10"/>
    </row>
    <row r="3931" spans="5:5" x14ac:dyDescent="0.25">
      <c r="E3931" s="10"/>
    </row>
    <row r="3932" spans="5:5" x14ac:dyDescent="0.25">
      <c r="E3932" s="10"/>
    </row>
    <row r="3933" spans="5:5" x14ac:dyDescent="0.25">
      <c r="E3933" s="10"/>
    </row>
    <row r="3934" spans="5:5" x14ac:dyDescent="0.25">
      <c r="E3934" s="10"/>
    </row>
    <row r="3935" spans="5:5" x14ac:dyDescent="0.25">
      <c r="E3935" s="10"/>
    </row>
    <row r="3936" spans="5:5" x14ac:dyDescent="0.25">
      <c r="E3936" s="10"/>
    </row>
    <row r="3937" spans="5:5" x14ac:dyDescent="0.25">
      <c r="E3937" s="10"/>
    </row>
    <row r="3938" spans="5:5" x14ac:dyDescent="0.25">
      <c r="E3938" s="10"/>
    </row>
    <row r="3939" spans="5:5" x14ac:dyDescent="0.25">
      <c r="E3939" s="10"/>
    </row>
    <row r="3940" spans="5:5" x14ac:dyDescent="0.25">
      <c r="E3940" s="10"/>
    </row>
    <row r="3941" spans="5:5" x14ac:dyDescent="0.25">
      <c r="E3941" s="10"/>
    </row>
    <row r="3942" spans="5:5" x14ac:dyDescent="0.25">
      <c r="E3942" s="10"/>
    </row>
    <row r="3943" spans="5:5" x14ac:dyDescent="0.25">
      <c r="E3943" s="10"/>
    </row>
    <row r="3944" spans="5:5" x14ac:dyDescent="0.25">
      <c r="E3944" s="10"/>
    </row>
    <row r="3945" spans="5:5" x14ac:dyDescent="0.25">
      <c r="E3945" s="10"/>
    </row>
    <row r="3946" spans="5:5" x14ac:dyDescent="0.25">
      <c r="E3946" s="10"/>
    </row>
    <row r="3947" spans="5:5" x14ac:dyDescent="0.25">
      <c r="E3947" s="10"/>
    </row>
    <row r="3948" spans="5:5" x14ac:dyDescent="0.25">
      <c r="E3948" s="10"/>
    </row>
    <row r="3949" spans="5:5" x14ac:dyDescent="0.25">
      <c r="E3949" s="10"/>
    </row>
    <row r="3950" spans="5:5" x14ac:dyDescent="0.25">
      <c r="E3950" s="10"/>
    </row>
    <row r="3951" spans="5:5" x14ac:dyDescent="0.25">
      <c r="E3951" s="10"/>
    </row>
    <row r="3952" spans="5:5" x14ac:dyDescent="0.25">
      <c r="E3952" s="10"/>
    </row>
    <row r="3953" spans="5:5" x14ac:dyDescent="0.25">
      <c r="E3953" s="10"/>
    </row>
    <row r="3954" spans="5:5" x14ac:dyDescent="0.25">
      <c r="E3954" s="10"/>
    </row>
    <row r="3955" spans="5:5" x14ac:dyDescent="0.25">
      <c r="E3955" s="10"/>
    </row>
    <row r="3956" spans="5:5" x14ac:dyDescent="0.25">
      <c r="E3956" s="10"/>
    </row>
    <row r="3957" spans="5:5" x14ac:dyDescent="0.25">
      <c r="E3957" s="10"/>
    </row>
    <row r="3958" spans="5:5" x14ac:dyDescent="0.25">
      <c r="E3958" s="10"/>
    </row>
    <row r="3959" spans="5:5" x14ac:dyDescent="0.25">
      <c r="E3959" s="10"/>
    </row>
    <row r="3960" spans="5:5" x14ac:dyDescent="0.25">
      <c r="E3960" s="10"/>
    </row>
    <row r="3961" spans="5:5" x14ac:dyDescent="0.25">
      <c r="E3961" s="10"/>
    </row>
    <row r="3962" spans="5:5" x14ac:dyDescent="0.25">
      <c r="E3962" s="10"/>
    </row>
    <row r="3963" spans="5:5" x14ac:dyDescent="0.25">
      <c r="E3963" s="10"/>
    </row>
    <row r="3964" spans="5:5" x14ac:dyDescent="0.25">
      <c r="E3964" s="10"/>
    </row>
    <row r="3965" spans="5:5" x14ac:dyDescent="0.25">
      <c r="E3965" s="10"/>
    </row>
    <row r="3966" spans="5:5" x14ac:dyDescent="0.25">
      <c r="E3966" s="10"/>
    </row>
    <row r="3967" spans="5:5" x14ac:dyDescent="0.25">
      <c r="E3967" s="10"/>
    </row>
    <row r="3968" spans="5:5" x14ac:dyDescent="0.25">
      <c r="E3968" s="10"/>
    </row>
    <row r="3969" spans="5:5" x14ac:dyDescent="0.25">
      <c r="E3969" s="10"/>
    </row>
    <row r="3970" spans="5:5" x14ac:dyDescent="0.25">
      <c r="E3970" s="10"/>
    </row>
    <row r="3971" spans="5:5" x14ac:dyDescent="0.25">
      <c r="E3971" s="10"/>
    </row>
    <row r="3972" spans="5:5" x14ac:dyDescent="0.25">
      <c r="E3972" s="10"/>
    </row>
    <row r="3973" spans="5:5" x14ac:dyDescent="0.25">
      <c r="E3973" s="10"/>
    </row>
    <row r="3974" spans="5:5" x14ac:dyDescent="0.25">
      <c r="E3974" s="10"/>
    </row>
    <row r="3975" spans="5:5" x14ac:dyDescent="0.25">
      <c r="E3975" s="10"/>
    </row>
    <row r="3976" spans="5:5" x14ac:dyDescent="0.25">
      <c r="E3976" s="10"/>
    </row>
    <row r="3977" spans="5:5" x14ac:dyDescent="0.25">
      <c r="E3977" s="10"/>
    </row>
    <row r="3978" spans="5:5" x14ac:dyDescent="0.25">
      <c r="E3978" s="10"/>
    </row>
    <row r="3979" spans="5:5" x14ac:dyDescent="0.25">
      <c r="E3979" s="10"/>
    </row>
    <row r="3980" spans="5:5" x14ac:dyDescent="0.25">
      <c r="E3980" s="10"/>
    </row>
    <row r="3981" spans="5:5" x14ac:dyDescent="0.25">
      <c r="E3981" s="10"/>
    </row>
    <row r="3982" spans="5:5" x14ac:dyDescent="0.25">
      <c r="E3982" s="10"/>
    </row>
    <row r="3983" spans="5:5" x14ac:dyDescent="0.25">
      <c r="E3983" s="10"/>
    </row>
    <row r="3984" spans="5:5" x14ac:dyDescent="0.25">
      <c r="E3984" s="10"/>
    </row>
    <row r="3985" spans="5:5" x14ac:dyDescent="0.25">
      <c r="E3985" s="10"/>
    </row>
    <row r="3986" spans="5:5" x14ac:dyDescent="0.25">
      <c r="E3986" s="10"/>
    </row>
    <row r="3987" spans="5:5" x14ac:dyDescent="0.25">
      <c r="E3987" s="10"/>
    </row>
    <row r="3988" spans="5:5" x14ac:dyDescent="0.25">
      <c r="E3988" s="10"/>
    </row>
    <row r="3989" spans="5:5" x14ac:dyDescent="0.25">
      <c r="E3989" s="10"/>
    </row>
    <row r="3990" spans="5:5" x14ac:dyDescent="0.25">
      <c r="E3990" s="10"/>
    </row>
    <row r="3991" spans="5:5" x14ac:dyDescent="0.25">
      <c r="E3991" s="10"/>
    </row>
    <row r="3992" spans="5:5" x14ac:dyDescent="0.25">
      <c r="E3992" s="10"/>
    </row>
    <row r="3993" spans="5:5" x14ac:dyDescent="0.25">
      <c r="E3993" s="10"/>
    </row>
    <row r="3994" spans="5:5" x14ac:dyDescent="0.25">
      <c r="E3994" s="10"/>
    </row>
    <row r="3995" spans="5:5" x14ac:dyDescent="0.25">
      <c r="E3995" s="10"/>
    </row>
    <row r="3996" spans="5:5" x14ac:dyDescent="0.25">
      <c r="E3996" s="10"/>
    </row>
    <row r="3997" spans="5:5" x14ac:dyDescent="0.25">
      <c r="E3997" s="10"/>
    </row>
    <row r="3998" spans="5:5" x14ac:dyDescent="0.25">
      <c r="E3998" s="10"/>
    </row>
    <row r="3999" spans="5:5" x14ac:dyDescent="0.25">
      <c r="E3999" s="10"/>
    </row>
    <row r="4000" spans="5:5" x14ac:dyDescent="0.25">
      <c r="E4000" s="10"/>
    </row>
    <row r="4001" spans="5:5" x14ac:dyDescent="0.25">
      <c r="E4001" s="10"/>
    </row>
    <row r="4002" spans="5:5" x14ac:dyDescent="0.25">
      <c r="E4002" s="10"/>
    </row>
    <row r="4003" spans="5:5" x14ac:dyDescent="0.25">
      <c r="E4003" s="10"/>
    </row>
    <row r="4004" spans="5:5" x14ac:dyDescent="0.25">
      <c r="E4004" s="10"/>
    </row>
    <row r="4005" spans="5:5" x14ac:dyDescent="0.25">
      <c r="E4005" s="10"/>
    </row>
    <row r="4006" spans="5:5" x14ac:dyDescent="0.25">
      <c r="E4006" s="10"/>
    </row>
    <row r="4007" spans="5:5" x14ac:dyDescent="0.25">
      <c r="E4007" s="10"/>
    </row>
    <row r="4008" spans="5:5" x14ac:dyDescent="0.25">
      <c r="E4008" s="10"/>
    </row>
    <row r="4009" spans="5:5" x14ac:dyDescent="0.25">
      <c r="E4009" s="10"/>
    </row>
    <row r="4010" spans="5:5" x14ac:dyDescent="0.25">
      <c r="E4010" s="10"/>
    </row>
    <row r="4011" spans="5:5" x14ac:dyDescent="0.25">
      <c r="E4011" s="10"/>
    </row>
    <row r="4012" spans="5:5" x14ac:dyDescent="0.25">
      <c r="E4012" s="10"/>
    </row>
    <row r="4013" spans="5:5" x14ac:dyDescent="0.25">
      <c r="E4013" s="10"/>
    </row>
    <row r="4014" spans="5:5" x14ac:dyDescent="0.25">
      <c r="E4014" s="10"/>
    </row>
    <row r="4015" spans="5:5" x14ac:dyDescent="0.25">
      <c r="E4015" s="10"/>
    </row>
    <row r="4016" spans="5:5" x14ac:dyDescent="0.25">
      <c r="E4016" s="10"/>
    </row>
    <row r="4017" spans="5:5" x14ac:dyDescent="0.25">
      <c r="E4017" s="10"/>
    </row>
    <row r="4018" spans="5:5" x14ac:dyDescent="0.25">
      <c r="E4018" s="10"/>
    </row>
    <row r="4019" spans="5:5" x14ac:dyDescent="0.25">
      <c r="E4019" s="10"/>
    </row>
    <row r="4020" spans="5:5" x14ac:dyDescent="0.25">
      <c r="E4020" s="10"/>
    </row>
    <row r="4021" spans="5:5" x14ac:dyDescent="0.25">
      <c r="E4021" s="10"/>
    </row>
    <row r="4022" spans="5:5" x14ac:dyDescent="0.25">
      <c r="E4022" s="10"/>
    </row>
    <row r="4023" spans="5:5" x14ac:dyDescent="0.25">
      <c r="E4023" s="10"/>
    </row>
    <row r="4024" spans="5:5" x14ac:dyDescent="0.25">
      <c r="E4024" s="10"/>
    </row>
    <row r="4025" spans="5:5" x14ac:dyDescent="0.25">
      <c r="E4025" s="10"/>
    </row>
    <row r="4026" spans="5:5" x14ac:dyDescent="0.25">
      <c r="E4026" s="10"/>
    </row>
    <row r="4027" spans="5:5" x14ac:dyDescent="0.25">
      <c r="E4027" s="10"/>
    </row>
    <row r="4028" spans="5:5" x14ac:dyDescent="0.25">
      <c r="E4028" s="10"/>
    </row>
    <row r="4029" spans="5:5" x14ac:dyDescent="0.25">
      <c r="E4029" s="10"/>
    </row>
    <row r="4030" spans="5:5" x14ac:dyDescent="0.25">
      <c r="E4030" s="10"/>
    </row>
    <row r="4031" spans="5:5" x14ac:dyDescent="0.25">
      <c r="E4031" s="10"/>
    </row>
    <row r="4032" spans="5:5" x14ac:dyDescent="0.25">
      <c r="E4032" s="10"/>
    </row>
    <row r="4033" spans="5:5" x14ac:dyDescent="0.25">
      <c r="E4033" s="10"/>
    </row>
    <row r="4034" spans="5:5" x14ac:dyDescent="0.25">
      <c r="E4034" s="10"/>
    </row>
    <row r="4035" spans="5:5" x14ac:dyDescent="0.25">
      <c r="E4035" s="10"/>
    </row>
    <row r="4036" spans="5:5" x14ac:dyDescent="0.25">
      <c r="E4036" s="10"/>
    </row>
    <row r="4037" spans="5:5" x14ac:dyDescent="0.25">
      <c r="E4037" s="10"/>
    </row>
    <row r="4038" spans="5:5" x14ac:dyDescent="0.25">
      <c r="E4038" s="10"/>
    </row>
    <row r="4039" spans="5:5" x14ac:dyDescent="0.25">
      <c r="E4039" s="10"/>
    </row>
    <row r="4040" spans="5:5" x14ac:dyDescent="0.25">
      <c r="E4040" s="10"/>
    </row>
    <row r="4041" spans="5:5" x14ac:dyDescent="0.25">
      <c r="E4041" s="10"/>
    </row>
    <row r="4042" spans="5:5" x14ac:dyDescent="0.25">
      <c r="E4042" s="10"/>
    </row>
    <row r="4043" spans="5:5" x14ac:dyDescent="0.25">
      <c r="E4043" s="10"/>
    </row>
    <row r="4044" spans="5:5" x14ac:dyDescent="0.25">
      <c r="E4044" s="10"/>
    </row>
    <row r="4045" spans="5:5" x14ac:dyDescent="0.25">
      <c r="E4045" s="10"/>
    </row>
    <row r="4046" spans="5:5" x14ac:dyDescent="0.25">
      <c r="E4046" s="10"/>
    </row>
    <row r="4047" spans="5:5" x14ac:dyDescent="0.25">
      <c r="E4047" s="10"/>
    </row>
    <row r="4048" spans="5:5" x14ac:dyDescent="0.25">
      <c r="E4048" s="10"/>
    </row>
    <row r="4049" spans="5:5" x14ac:dyDescent="0.25">
      <c r="E4049" s="10"/>
    </row>
    <row r="4050" spans="5:5" x14ac:dyDescent="0.25">
      <c r="E4050" s="10"/>
    </row>
    <row r="4051" spans="5:5" x14ac:dyDescent="0.25">
      <c r="E4051" s="10"/>
    </row>
    <row r="4052" spans="5:5" x14ac:dyDescent="0.25">
      <c r="E4052" s="10"/>
    </row>
    <row r="4053" spans="5:5" x14ac:dyDescent="0.25">
      <c r="E4053" s="10"/>
    </row>
    <row r="4054" spans="5:5" x14ac:dyDescent="0.25">
      <c r="E4054" s="10"/>
    </row>
    <row r="4055" spans="5:5" x14ac:dyDescent="0.25">
      <c r="E4055" s="10"/>
    </row>
    <row r="4056" spans="5:5" x14ac:dyDescent="0.25">
      <c r="E4056" s="10"/>
    </row>
    <row r="4057" spans="5:5" x14ac:dyDescent="0.25">
      <c r="E4057" s="10"/>
    </row>
    <row r="4058" spans="5:5" x14ac:dyDescent="0.25">
      <c r="E4058" s="10"/>
    </row>
    <row r="4059" spans="5:5" x14ac:dyDescent="0.25">
      <c r="E4059" s="10"/>
    </row>
    <row r="4060" spans="5:5" x14ac:dyDescent="0.25">
      <c r="E4060" s="10"/>
    </row>
    <row r="4061" spans="5:5" x14ac:dyDescent="0.25">
      <c r="E4061" s="10"/>
    </row>
    <row r="4062" spans="5:5" x14ac:dyDescent="0.25">
      <c r="E4062" s="10"/>
    </row>
    <row r="4063" spans="5:5" x14ac:dyDescent="0.25">
      <c r="E4063" s="10"/>
    </row>
    <row r="4064" spans="5:5" x14ac:dyDescent="0.25">
      <c r="E4064" s="10"/>
    </row>
    <row r="4065" spans="5:5" x14ac:dyDescent="0.25">
      <c r="E4065" s="10"/>
    </row>
    <row r="4066" spans="5:5" x14ac:dyDescent="0.25">
      <c r="E4066" s="10"/>
    </row>
    <row r="4067" spans="5:5" x14ac:dyDescent="0.25">
      <c r="E4067" s="10"/>
    </row>
    <row r="4068" spans="5:5" x14ac:dyDescent="0.25">
      <c r="E4068" s="10"/>
    </row>
    <row r="4069" spans="5:5" x14ac:dyDescent="0.25">
      <c r="E4069" s="10"/>
    </row>
    <row r="4070" spans="5:5" x14ac:dyDescent="0.25">
      <c r="E4070" s="10"/>
    </row>
    <row r="4071" spans="5:5" x14ac:dyDescent="0.25">
      <c r="E4071" s="10"/>
    </row>
    <row r="4072" spans="5:5" x14ac:dyDescent="0.25">
      <c r="E4072" s="10"/>
    </row>
    <row r="4073" spans="5:5" x14ac:dyDescent="0.25">
      <c r="E4073" s="10"/>
    </row>
    <row r="4074" spans="5:5" x14ac:dyDescent="0.25">
      <c r="E4074" s="10"/>
    </row>
    <row r="4075" spans="5:5" x14ac:dyDescent="0.25">
      <c r="E4075" s="10"/>
    </row>
    <row r="4076" spans="5:5" x14ac:dyDescent="0.25">
      <c r="E4076" s="10"/>
    </row>
    <row r="4077" spans="5:5" x14ac:dyDescent="0.25">
      <c r="E4077" s="10"/>
    </row>
    <row r="4078" spans="5:5" x14ac:dyDescent="0.25">
      <c r="E4078" s="10"/>
    </row>
    <row r="4079" spans="5:5" x14ac:dyDescent="0.25">
      <c r="E4079" s="10"/>
    </row>
    <row r="4080" spans="5:5" x14ac:dyDescent="0.25">
      <c r="E4080" s="10"/>
    </row>
    <row r="4081" spans="5:5" x14ac:dyDescent="0.25">
      <c r="E4081" s="10"/>
    </row>
    <row r="4082" spans="5:5" x14ac:dyDescent="0.25">
      <c r="E4082" s="10"/>
    </row>
    <row r="4083" spans="5:5" x14ac:dyDescent="0.25">
      <c r="E4083" s="10"/>
    </row>
    <row r="4084" spans="5:5" x14ac:dyDescent="0.25">
      <c r="E4084" s="10"/>
    </row>
    <row r="4085" spans="5:5" x14ac:dyDescent="0.25">
      <c r="E4085" s="10"/>
    </row>
    <row r="4086" spans="5:5" x14ac:dyDescent="0.25">
      <c r="E4086" s="10"/>
    </row>
    <row r="4087" spans="5:5" x14ac:dyDescent="0.25">
      <c r="E4087" s="10"/>
    </row>
    <row r="4088" spans="5:5" x14ac:dyDescent="0.25">
      <c r="E4088" s="10"/>
    </row>
    <row r="4089" spans="5:5" x14ac:dyDescent="0.25">
      <c r="E4089" s="10"/>
    </row>
    <row r="4090" spans="5:5" x14ac:dyDescent="0.25">
      <c r="E4090" s="10"/>
    </row>
    <row r="4091" spans="5:5" x14ac:dyDescent="0.25">
      <c r="E4091" s="10"/>
    </row>
    <row r="4092" spans="5:5" x14ac:dyDescent="0.25">
      <c r="E4092" s="10"/>
    </row>
    <row r="4093" spans="5:5" x14ac:dyDescent="0.25">
      <c r="E4093" s="10"/>
    </row>
    <row r="4094" spans="5:5" x14ac:dyDescent="0.25">
      <c r="E4094" s="10"/>
    </row>
    <row r="4095" spans="5:5" x14ac:dyDescent="0.25">
      <c r="E4095" s="10"/>
    </row>
    <row r="4096" spans="5:5" x14ac:dyDescent="0.25">
      <c r="E4096" s="10"/>
    </row>
    <row r="4097" spans="5:5" x14ac:dyDescent="0.25">
      <c r="E4097" s="10"/>
    </row>
    <row r="4098" spans="5:5" x14ac:dyDescent="0.25">
      <c r="E4098" s="10"/>
    </row>
    <row r="4099" spans="5:5" x14ac:dyDescent="0.25">
      <c r="E4099" s="10"/>
    </row>
    <row r="4100" spans="5:5" x14ac:dyDescent="0.25">
      <c r="E4100" s="10"/>
    </row>
    <row r="4101" spans="5:5" x14ac:dyDescent="0.25">
      <c r="E4101" s="10"/>
    </row>
    <row r="4102" spans="5:5" x14ac:dyDescent="0.25">
      <c r="E4102" s="10"/>
    </row>
    <row r="4103" spans="5:5" x14ac:dyDescent="0.25">
      <c r="E4103" s="10"/>
    </row>
    <row r="4104" spans="5:5" x14ac:dyDescent="0.25">
      <c r="E4104" s="10"/>
    </row>
    <row r="4105" spans="5:5" x14ac:dyDescent="0.25">
      <c r="E4105" s="10"/>
    </row>
    <row r="4106" spans="5:5" x14ac:dyDescent="0.25">
      <c r="E4106" s="10"/>
    </row>
    <row r="4107" spans="5:5" x14ac:dyDescent="0.25">
      <c r="E4107" s="10"/>
    </row>
    <row r="4108" spans="5:5" x14ac:dyDescent="0.25">
      <c r="E4108" s="10"/>
    </row>
    <row r="4109" spans="5:5" x14ac:dyDescent="0.25">
      <c r="E4109" s="10"/>
    </row>
    <row r="4110" spans="5:5" x14ac:dyDescent="0.25">
      <c r="E4110" s="10"/>
    </row>
    <row r="4111" spans="5:5" x14ac:dyDescent="0.25">
      <c r="E4111" s="10"/>
    </row>
    <row r="4112" spans="5:5" x14ac:dyDescent="0.25">
      <c r="E4112" s="10"/>
    </row>
    <row r="4113" spans="5:5" x14ac:dyDescent="0.25">
      <c r="E4113" s="10"/>
    </row>
    <row r="4114" spans="5:5" x14ac:dyDescent="0.25">
      <c r="E4114" s="10"/>
    </row>
    <row r="4115" spans="5:5" x14ac:dyDescent="0.25">
      <c r="E4115" s="10"/>
    </row>
    <row r="4116" spans="5:5" x14ac:dyDescent="0.25">
      <c r="E4116" s="10"/>
    </row>
    <row r="4117" spans="5:5" x14ac:dyDescent="0.25">
      <c r="E4117" s="10"/>
    </row>
    <row r="4118" spans="5:5" x14ac:dyDescent="0.25">
      <c r="E4118" s="10"/>
    </row>
    <row r="4119" spans="5:5" x14ac:dyDescent="0.25">
      <c r="E4119" s="10"/>
    </row>
    <row r="4120" spans="5:5" x14ac:dyDescent="0.25">
      <c r="E4120" s="10"/>
    </row>
    <row r="4121" spans="5:5" x14ac:dyDescent="0.25">
      <c r="E4121" s="10"/>
    </row>
    <row r="4122" spans="5:5" x14ac:dyDescent="0.25">
      <c r="E4122" s="10"/>
    </row>
    <row r="4123" spans="5:5" x14ac:dyDescent="0.25">
      <c r="E4123" s="10"/>
    </row>
    <row r="4124" spans="5:5" x14ac:dyDescent="0.25">
      <c r="E4124" s="10"/>
    </row>
    <row r="4125" spans="5:5" x14ac:dyDescent="0.25">
      <c r="E4125" s="10"/>
    </row>
    <row r="4126" spans="5:5" x14ac:dyDescent="0.25">
      <c r="E4126" s="10"/>
    </row>
    <row r="4127" spans="5:5" x14ac:dyDescent="0.25">
      <c r="E4127" s="10"/>
    </row>
    <row r="4128" spans="5:5" x14ac:dyDescent="0.25">
      <c r="E4128" s="10"/>
    </row>
    <row r="4129" spans="5:5" x14ac:dyDescent="0.25">
      <c r="E4129" s="10"/>
    </row>
    <row r="4130" spans="5:5" x14ac:dyDescent="0.25">
      <c r="E4130" s="10"/>
    </row>
    <row r="4131" spans="5:5" x14ac:dyDescent="0.25">
      <c r="E4131" s="10"/>
    </row>
    <row r="4132" spans="5:5" x14ac:dyDescent="0.25">
      <c r="E4132" s="10"/>
    </row>
    <row r="4133" spans="5:5" x14ac:dyDescent="0.25">
      <c r="E4133" s="10"/>
    </row>
    <row r="4134" spans="5:5" x14ac:dyDescent="0.25">
      <c r="E4134" s="10"/>
    </row>
    <row r="4135" spans="5:5" x14ac:dyDescent="0.25">
      <c r="E4135" s="10"/>
    </row>
    <row r="4136" spans="5:5" x14ac:dyDescent="0.25">
      <c r="E4136" s="10"/>
    </row>
    <row r="4137" spans="5:5" x14ac:dyDescent="0.25">
      <c r="E4137" s="10"/>
    </row>
    <row r="4138" spans="5:5" x14ac:dyDescent="0.25">
      <c r="E4138" s="10"/>
    </row>
    <row r="4139" spans="5:5" x14ac:dyDescent="0.25">
      <c r="E4139" s="10"/>
    </row>
    <row r="4140" spans="5:5" x14ac:dyDescent="0.25">
      <c r="E4140" s="10"/>
    </row>
    <row r="4141" spans="5:5" x14ac:dyDescent="0.25">
      <c r="E4141" s="10"/>
    </row>
    <row r="4142" spans="5:5" x14ac:dyDescent="0.25">
      <c r="E4142" s="10"/>
    </row>
    <row r="4143" spans="5:5" x14ac:dyDescent="0.25">
      <c r="E4143" s="10"/>
    </row>
    <row r="4144" spans="5:5" x14ac:dyDescent="0.25">
      <c r="E4144" s="10"/>
    </row>
    <row r="4145" spans="5:5" x14ac:dyDescent="0.25">
      <c r="E4145" s="10"/>
    </row>
    <row r="4146" spans="5:5" x14ac:dyDescent="0.25">
      <c r="E4146" s="10"/>
    </row>
    <row r="4147" spans="5:5" x14ac:dyDescent="0.25">
      <c r="E4147" s="10"/>
    </row>
    <row r="4148" spans="5:5" x14ac:dyDescent="0.25">
      <c r="E4148" s="10"/>
    </row>
    <row r="4149" spans="5:5" x14ac:dyDescent="0.25">
      <c r="E4149" s="10"/>
    </row>
    <row r="4150" spans="5:5" x14ac:dyDescent="0.25">
      <c r="E4150" s="10"/>
    </row>
    <row r="4151" spans="5:5" x14ac:dyDescent="0.25">
      <c r="E4151" s="10"/>
    </row>
    <row r="4152" spans="5:5" x14ac:dyDescent="0.25">
      <c r="E4152" s="10"/>
    </row>
    <row r="4153" spans="5:5" x14ac:dyDescent="0.25">
      <c r="E4153" s="10"/>
    </row>
    <row r="4154" spans="5:5" x14ac:dyDescent="0.25">
      <c r="E4154" s="10"/>
    </row>
    <row r="4155" spans="5:5" x14ac:dyDescent="0.25">
      <c r="E4155" s="10"/>
    </row>
    <row r="4156" spans="5:5" x14ac:dyDescent="0.25">
      <c r="E4156" s="10"/>
    </row>
    <row r="4157" spans="5:5" x14ac:dyDescent="0.25">
      <c r="E4157" s="10"/>
    </row>
    <row r="4158" spans="5:5" x14ac:dyDescent="0.25">
      <c r="E4158" s="10"/>
    </row>
    <row r="4159" spans="5:5" x14ac:dyDescent="0.25">
      <c r="E4159" s="10"/>
    </row>
    <row r="4160" spans="5:5" x14ac:dyDescent="0.25">
      <c r="E4160" s="10"/>
    </row>
    <row r="4161" spans="5:5" x14ac:dyDescent="0.25">
      <c r="E4161" s="10"/>
    </row>
    <row r="4162" spans="5:5" x14ac:dyDescent="0.25">
      <c r="E4162" s="10"/>
    </row>
    <row r="4163" spans="5:5" x14ac:dyDescent="0.25">
      <c r="E4163" s="10"/>
    </row>
    <row r="4164" spans="5:5" x14ac:dyDescent="0.25">
      <c r="E4164" s="10"/>
    </row>
    <row r="4165" spans="5:5" x14ac:dyDescent="0.25">
      <c r="E4165" s="10"/>
    </row>
    <row r="4166" spans="5:5" x14ac:dyDescent="0.25">
      <c r="E4166" s="10"/>
    </row>
    <row r="4167" spans="5:5" x14ac:dyDescent="0.25">
      <c r="E4167" s="10"/>
    </row>
    <row r="4168" spans="5:5" x14ac:dyDescent="0.25">
      <c r="E4168" s="10"/>
    </row>
    <row r="4169" spans="5:5" x14ac:dyDescent="0.25">
      <c r="E4169" s="10"/>
    </row>
    <row r="4170" spans="5:5" x14ac:dyDescent="0.25">
      <c r="E4170" s="10"/>
    </row>
    <row r="4171" spans="5:5" x14ac:dyDescent="0.25">
      <c r="E4171" s="10"/>
    </row>
    <row r="4172" spans="5:5" x14ac:dyDescent="0.25">
      <c r="E4172" s="10"/>
    </row>
    <row r="4173" spans="5:5" x14ac:dyDescent="0.25">
      <c r="E4173" s="10"/>
    </row>
    <row r="4174" spans="5:5" x14ac:dyDescent="0.25">
      <c r="E4174" s="10"/>
    </row>
    <row r="4175" spans="5:5" x14ac:dyDescent="0.25">
      <c r="E4175" s="10"/>
    </row>
    <row r="4176" spans="5:5" x14ac:dyDescent="0.25">
      <c r="E4176" s="10"/>
    </row>
    <row r="4177" spans="5:5" x14ac:dyDescent="0.25">
      <c r="E4177" s="10"/>
    </row>
    <row r="4178" spans="5:5" x14ac:dyDescent="0.25">
      <c r="E4178" s="10"/>
    </row>
    <row r="4179" spans="5:5" x14ac:dyDescent="0.25">
      <c r="E4179" s="10"/>
    </row>
    <row r="4180" spans="5:5" x14ac:dyDescent="0.25">
      <c r="E4180" s="10"/>
    </row>
    <row r="4181" spans="5:5" x14ac:dyDescent="0.25">
      <c r="E4181" s="10"/>
    </row>
    <row r="4182" spans="5:5" x14ac:dyDescent="0.25">
      <c r="E4182" s="10"/>
    </row>
    <row r="4183" spans="5:5" x14ac:dyDescent="0.25">
      <c r="E4183" s="10"/>
    </row>
    <row r="4184" spans="5:5" x14ac:dyDescent="0.25">
      <c r="E4184" s="10"/>
    </row>
    <row r="4185" spans="5:5" x14ac:dyDescent="0.25">
      <c r="E4185" s="10"/>
    </row>
    <row r="4186" spans="5:5" x14ac:dyDescent="0.25">
      <c r="E4186" s="10"/>
    </row>
    <row r="4187" spans="5:5" x14ac:dyDescent="0.25">
      <c r="E4187" s="10"/>
    </row>
    <row r="4188" spans="5:5" x14ac:dyDescent="0.25">
      <c r="E4188" s="10"/>
    </row>
    <row r="4189" spans="5:5" x14ac:dyDescent="0.25">
      <c r="E4189" s="10"/>
    </row>
    <row r="4190" spans="5:5" x14ac:dyDescent="0.25">
      <c r="E4190" s="10"/>
    </row>
    <row r="4191" spans="5:5" x14ac:dyDescent="0.25">
      <c r="E4191" s="10"/>
    </row>
    <row r="4192" spans="5:5" x14ac:dyDescent="0.25">
      <c r="E4192" s="10"/>
    </row>
    <row r="4193" spans="5:5" x14ac:dyDescent="0.25">
      <c r="E4193" s="10"/>
    </row>
    <row r="4194" spans="5:5" x14ac:dyDescent="0.25">
      <c r="E4194" s="10"/>
    </row>
    <row r="4195" spans="5:5" x14ac:dyDescent="0.25">
      <c r="E4195" s="10"/>
    </row>
    <row r="4196" spans="5:5" x14ac:dyDescent="0.25">
      <c r="E4196" s="10"/>
    </row>
    <row r="4197" spans="5:5" x14ac:dyDescent="0.25">
      <c r="E4197" s="10"/>
    </row>
    <row r="4198" spans="5:5" x14ac:dyDescent="0.25">
      <c r="E4198" s="10"/>
    </row>
    <row r="4199" spans="5:5" x14ac:dyDescent="0.25">
      <c r="E4199" s="10"/>
    </row>
    <row r="4200" spans="5:5" x14ac:dyDescent="0.25">
      <c r="E4200" s="10"/>
    </row>
    <row r="4201" spans="5:5" x14ac:dyDescent="0.25">
      <c r="E4201" s="10"/>
    </row>
    <row r="4202" spans="5:5" x14ac:dyDescent="0.25">
      <c r="E4202" s="10"/>
    </row>
    <row r="4203" spans="5:5" x14ac:dyDescent="0.25">
      <c r="E4203" s="10"/>
    </row>
    <row r="4204" spans="5:5" x14ac:dyDescent="0.25">
      <c r="E4204" s="10"/>
    </row>
    <row r="4205" spans="5:5" x14ac:dyDescent="0.25">
      <c r="E4205" s="10"/>
    </row>
    <row r="4206" spans="5:5" x14ac:dyDescent="0.25">
      <c r="E4206" s="10"/>
    </row>
    <row r="4207" spans="5:5" x14ac:dyDescent="0.25">
      <c r="E4207" s="10"/>
    </row>
    <row r="4208" spans="5:5" x14ac:dyDescent="0.25">
      <c r="E4208" s="10"/>
    </row>
    <row r="4209" spans="5:5" x14ac:dyDescent="0.25">
      <c r="E4209" s="10"/>
    </row>
    <row r="4210" spans="5:5" x14ac:dyDescent="0.25">
      <c r="E4210" s="10"/>
    </row>
    <row r="4211" spans="5:5" x14ac:dyDescent="0.25">
      <c r="E4211" s="10"/>
    </row>
    <row r="4212" spans="5:5" x14ac:dyDescent="0.25">
      <c r="E4212" s="10"/>
    </row>
    <row r="4213" spans="5:5" x14ac:dyDescent="0.25">
      <c r="E4213" s="10"/>
    </row>
    <row r="4214" spans="5:5" x14ac:dyDescent="0.25">
      <c r="E4214" s="10"/>
    </row>
    <row r="4215" spans="5:5" x14ac:dyDescent="0.25">
      <c r="E4215" s="10"/>
    </row>
    <row r="4216" spans="5:5" x14ac:dyDescent="0.25">
      <c r="E4216" s="10"/>
    </row>
    <row r="4217" spans="5:5" x14ac:dyDescent="0.25">
      <c r="E4217" s="10"/>
    </row>
    <row r="4218" spans="5:5" x14ac:dyDescent="0.25">
      <c r="E4218" s="10"/>
    </row>
    <row r="4219" spans="5:5" x14ac:dyDescent="0.25">
      <c r="E4219" s="10"/>
    </row>
    <row r="4220" spans="5:5" x14ac:dyDescent="0.25">
      <c r="E4220" s="10"/>
    </row>
    <row r="4221" spans="5:5" x14ac:dyDescent="0.25">
      <c r="E4221" s="10"/>
    </row>
    <row r="4222" spans="5:5" x14ac:dyDescent="0.25">
      <c r="E4222" s="10"/>
    </row>
    <row r="4223" spans="5:5" x14ac:dyDescent="0.25">
      <c r="E4223" s="10"/>
    </row>
    <row r="4224" spans="5:5" x14ac:dyDescent="0.25">
      <c r="E4224" s="10"/>
    </row>
    <row r="4225" spans="5:5" x14ac:dyDescent="0.25">
      <c r="E4225" s="10"/>
    </row>
    <row r="4226" spans="5:5" x14ac:dyDescent="0.25">
      <c r="E4226" s="10"/>
    </row>
    <row r="4227" spans="5:5" x14ac:dyDescent="0.25">
      <c r="E4227" s="10"/>
    </row>
    <row r="4228" spans="5:5" x14ac:dyDescent="0.25">
      <c r="E4228" s="10"/>
    </row>
    <row r="4229" spans="5:5" x14ac:dyDescent="0.25">
      <c r="E4229" s="10"/>
    </row>
    <row r="4230" spans="5:5" x14ac:dyDescent="0.25">
      <c r="E4230" s="10"/>
    </row>
    <row r="4231" spans="5:5" x14ac:dyDescent="0.25">
      <c r="E4231" s="10"/>
    </row>
    <row r="4232" spans="5:5" x14ac:dyDescent="0.25">
      <c r="E4232" s="10"/>
    </row>
    <row r="4233" spans="5:5" x14ac:dyDescent="0.25">
      <c r="E4233" s="10"/>
    </row>
    <row r="4234" spans="5:5" x14ac:dyDescent="0.25">
      <c r="E4234" s="10"/>
    </row>
    <row r="4235" spans="5:5" x14ac:dyDescent="0.25">
      <c r="E4235" s="10"/>
    </row>
    <row r="4236" spans="5:5" x14ac:dyDescent="0.25">
      <c r="E4236" s="10"/>
    </row>
    <row r="4237" spans="5:5" x14ac:dyDescent="0.25">
      <c r="E4237" s="10"/>
    </row>
    <row r="4238" spans="5:5" x14ac:dyDescent="0.25">
      <c r="E4238" s="10"/>
    </row>
    <row r="4239" spans="5:5" x14ac:dyDescent="0.25">
      <c r="E4239" s="10"/>
    </row>
    <row r="4240" spans="5:5" x14ac:dyDescent="0.25">
      <c r="E4240" s="10"/>
    </row>
    <row r="4241" spans="5:5" x14ac:dyDescent="0.25">
      <c r="E4241" s="10"/>
    </row>
    <row r="4242" spans="5:5" x14ac:dyDescent="0.25">
      <c r="E4242" s="10"/>
    </row>
    <row r="4243" spans="5:5" x14ac:dyDescent="0.25">
      <c r="E4243" s="10"/>
    </row>
    <row r="4244" spans="5:5" x14ac:dyDescent="0.25">
      <c r="E4244" s="10"/>
    </row>
    <row r="4245" spans="5:5" x14ac:dyDescent="0.25">
      <c r="E4245" s="10"/>
    </row>
    <row r="4246" spans="5:5" x14ac:dyDescent="0.25">
      <c r="E4246" s="10"/>
    </row>
    <row r="4247" spans="5:5" x14ac:dyDescent="0.25">
      <c r="E4247" s="10"/>
    </row>
    <row r="4248" spans="5:5" x14ac:dyDescent="0.25">
      <c r="E4248" s="10"/>
    </row>
    <row r="4249" spans="5:5" x14ac:dyDescent="0.25">
      <c r="E4249" s="10"/>
    </row>
    <row r="4250" spans="5:5" x14ac:dyDescent="0.25">
      <c r="E4250" s="10"/>
    </row>
    <row r="4251" spans="5:5" x14ac:dyDescent="0.25">
      <c r="E4251" s="10"/>
    </row>
    <row r="4252" spans="5:5" x14ac:dyDescent="0.25">
      <c r="E4252" s="10"/>
    </row>
    <row r="4253" spans="5:5" x14ac:dyDescent="0.25">
      <c r="E4253" s="10"/>
    </row>
    <row r="4254" spans="5:5" x14ac:dyDescent="0.25">
      <c r="E4254" s="10"/>
    </row>
    <row r="4255" spans="5:5" x14ac:dyDescent="0.25">
      <c r="E4255" s="10"/>
    </row>
    <row r="4256" spans="5:5" x14ac:dyDescent="0.25">
      <c r="E4256" s="10"/>
    </row>
    <row r="4257" spans="5:5" x14ac:dyDescent="0.25">
      <c r="E4257" s="10"/>
    </row>
    <row r="4258" spans="5:5" x14ac:dyDescent="0.25">
      <c r="E4258" s="10"/>
    </row>
    <row r="4259" spans="5:5" x14ac:dyDescent="0.25">
      <c r="E4259" s="10"/>
    </row>
    <row r="4260" spans="5:5" x14ac:dyDescent="0.25">
      <c r="E4260" s="10"/>
    </row>
    <row r="4261" spans="5:5" x14ac:dyDescent="0.25">
      <c r="E4261" s="10"/>
    </row>
    <row r="4262" spans="5:5" x14ac:dyDescent="0.25">
      <c r="E4262" s="10"/>
    </row>
    <row r="4263" spans="5:5" x14ac:dyDescent="0.25">
      <c r="E4263" s="10"/>
    </row>
    <row r="4264" spans="5:5" x14ac:dyDescent="0.25">
      <c r="E4264" s="10"/>
    </row>
    <row r="4265" spans="5:5" x14ac:dyDescent="0.25">
      <c r="E4265" s="10"/>
    </row>
    <row r="4266" spans="5:5" x14ac:dyDescent="0.25">
      <c r="E4266" s="10"/>
    </row>
    <row r="4267" spans="5:5" x14ac:dyDescent="0.25">
      <c r="E4267" s="10"/>
    </row>
    <row r="4268" spans="5:5" x14ac:dyDescent="0.25">
      <c r="E4268" s="10"/>
    </row>
    <row r="4269" spans="5:5" x14ac:dyDescent="0.25">
      <c r="E4269" s="10"/>
    </row>
    <row r="4270" spans="5:5" x14ac:dyDescent="0.25">
      <c r="E4270" s="10"/>
    </row>
    <row r="4271" spans="5:5" x14ac:dyDescent="0.25">
      <c r="E4271" s="10"/>
    </row>
    <row r="4272" spans="5:5" x14ac:dyDescent="0.25">
      <c r="E4272" s="10"/>
    </row>
    <row r="4273" spans="5:5" x14ac:dyDescent="0.25">
      <c r="E4273" s="10"/>
    </row>
    <row r="4274" spans="5:5" x14ac:dyDescent="0.25">
      <c r="E4274" s="10"/>
    </row>
    <row r="4275" spans="5:5" x14ac:dyDescent="0.25">
      <c r="E4275" s="10"/>
    </row>
    <row r="4276" spans="5:5" x14ac:dyDescent="0.25">
      <c r="E4276" s="10"/>
    </row>
    <row r="4277" spans="5:5" x14ac:dyDescent="0.25">
      <c r="E4277" s="10"/>
    </row>
    <row r="4278" spans="5:5" x14ac:dyDescent="0.25">
      <c r="E4278" s="10"/>
    </row>
    <row r="4279" spans="5:5" x14ac:dyDescent="0.25">
      <c r="E4279" s="10"/>
    </row>
    <row r="4280" spans="5:5" x14ac:dyDescent="0.25">
      <c r="E4280" s="10"/>
    </row>
    <row r="4281" spans="5:5" x14ac:dyDescent="0.25">
      <c r="E4281" s="10"/>
    </row>
    <row r="4282" spans="5:5" x14ac:dyDescent="0.25">
      <c r="E4282" s="10"/>
    </row>
    <row r="4283" spans="5:5" x14ac:dyDescent="0.25">
      <c r="E4283" s="10"/>
    </row>
    <row r="4284" spans="5:5" x14ac:dyDescent="0.25">
      <c r="E4284" s="10"/>
    </row>
    <row r="4285" spans="5:5" x14ac:dyDescent="0.25">
      <c r="E4285" s="10"/>
    </row>
    <row r="4286" spans="5:5" x14ac:dyDescent="0.25">
      <c r="E4286" s="10"/>
    </row>
    <row r="4287" spans="5:5" x14ac:dyDescent="0.25">
      <c r="E4287" s="10"/>
    </row>
    <row r="4288" spans="5:5" x14ac:dyDescent="0.25">
      <c r="E4288" s="10"/>
    </row>
    <row r="4289" spans="5:5" x14ac:dyDescent="0.25">
      <c r="E4289" s="10"/>
    </row>
    <row r="4290" spans="5:5" x14ac:dyDescent="0.25">
      <c r="E4290" s="10"/>
    </row>
    <row r="4291" spans="5:5" x14ac:dyDescent="0.25">
      <c r="E4291" s="10"/>
    </row>
    <row r="4292" spans="5:5" x14ac:dyDescent="0.25">
      <c r="E4292" s="10"/>
    </row>
    <row r="4293" spans="5:5" x14ac:dyDescent="0.25">
      <c r="E4293" s="10"/>
    </row>
    <row r="4294" spans="5:5" x14ac:dyDescent="0.25">
      <c r="E4294" s="10"/>
    </row>
    <row r="4295" spans="5:5" x14ac:dyDescent="0.25">
      <c r="E4295" s="10"/>
    </row>
    <row r="4296" spans="5:5" x14ac:dyDescent="0.25">
      <c r="E4296" s="10"/>
    </row>
    <row r="4297" spans="5:5" x14ac:dyDescent="0.25">
      <c r="E4297" s="10"/>
    </row>
    <row r="4298" spans="5:5" x14ac:dyDescent="0.25">
      <c r="E4298" s="10"/>
    </row>
    <row r="4299" spans="5:5" x14ac:dyDescent="0.25">
      <c r="E4299" s="10"/>
    </row>
    <row r="4300" spans="5:5" x14ac:dyDescent="0.25">
      <c r="E4300" s="10"/>
    </row>
    <row r="4301" spans="5:5" x14ac:dyDescent="0.25">
      <c r="E4301" s="10"/>
    </row>
    <row r="4302" spans="5:5" x14ac:dyDescent="0.25">
      <c r="E4302" s="10"/>
    </row>
    <row r="4303" spans="5:5" x14ac:dyDescent="0.25">
      <c r="E4303" s="10"/>
    </row>
    <row r="4304" spans="5:5" x14ac:dyDescent="0.25">
      <c r="E4304" s="10"/>
    </row>
    <row r="4305" spans="5:5" x14ac:dyDescent="0.25">
      <c r="E4305" s="10"/>
    </row>
    <row r="4306" spans="5:5" x14ac:dyDescent="0.25">
      <c r="E4306" s="10"/>
    </row>
    <row r="4307" spans="5:5" x14ac:dyDescent="0.25">
      <c r="E4307" s="10"/>
    </row>
    <row r="4308" spans="5:5" x14ac:dyDescent="0.25">
      <c r="E4308" s="10"/>
    </row>
    <row r="4309" spans="5:5" x14ac:dyDescent="0.25">
      <c r="E4309" s="10"/>
    </row>
    <row r="4310" spans="5:5" x14ac:dyDescent="0.25">
      <c r="E4310" s="10"/>
    </row>
    <row r="4311" spans="5:5" x14ac:dyDescent="0.25">
      <c r="E4311" s="10"/>
    </row>
    <row r="4312" spans="5:5" x14ac:dyDescent="0.25">
      <c r="E4312" s="10"/>
    </row>
    <row r="4313" spans="5:5" x14ac:dyDescent="0.25">
      <c r="E4313" s="10"/>
    </row>
    <row r="4314" spans="5:5" x14ac:dyDescent="0.25">
      <c r="E4314" s="10"/>
    </row>
    <row r="4315" spans="5:5" x14ac:dyDescent="0.25">
      <c r="E4315" s="10"/>
    </row>
    <row r="4316" spans="5:5" x14ac:dyDescent="0.25">
      <c r="E4316" s="10"/>
    </row>
    <row r="4317" spans="5:5" x14ac:dyDescent="0.25">
      <c r="E4317" s="10"/>
    </row>
    <row r="4318" spans="5:5" x14ac:dyDescent="0.25">
      <c r="E4318" s="10"/>
    </row>
    <row r="4319" spans="5:5" x14ac:dyDescent="0.25">
      <c r="E4319" s="10"/>
    </row>
    <row r="4320" spans="5:5" x14ac:dyDescent="0.25">
      <c r="E4320" s="10"/>
    </row>
    <row r="4321" spans="5:5" x14ac:dyDescent="0.25">
      <c r="E4321" s="10"/>
    </row>
    <row r="4322" spans="5:5" x14ac:dyDescent="0.25">
      <c r="E4322" s="10"/>
    </row>
    <row r="4323" spans="5:5" x14ac:dyDescent="0.25">
      <c r="E4323" s="10"/>
    </row>
    <row r="4324" spans="5:5" x14ac:dyDescent="0.25">
      <c r="E4324" s="10"/>
    </row>
    <row r="4325" spans="5:5" x14ac:dyDescent="0.25">
      <c r="E4325" s="10"/>
    </row>
    <row r="4326" spans="5:5" x14ac:dyDescent="0.25">
      <c r="E4326" s="10"/>
    </row>
    <row r="4327" spans="5:5" x14ac:dyDescent="0.25">
      <c r="E4327" s="10"/>
    </row>
    <row r="4328" spans="5:5" x14ac:dyDescent="0.25">
      <c r="E4328" s="10"/>
    </row>
    <row r="4329" spans="5:5" x14ac:dyDescent="0.25">
      <c r="E4329" s="10"/>
    </row>
    <row r="4330" spans="5:5" x14ac:dyDescent="0.25">
      <c r="E4330" s="10"/>
    </row>
    <row r="4331" spans="5:5" x14ac:dyDescent="0.25">
      <c r="E4331" s="10"/>
    </row>
    <row r="4332" spans="5:5" x14ac:dyDescent="0.25">
      <c r="E4332" s="10"/>
    </row>
    <row r="4333" spans="5:5" x14ac:dyDescent="0.25">
      <c r="E4333" s="10"/>
    </row>
    <row r="4334" spans="5:5" x14ac:dyDescent="0.25">
      <c r="E4334" s="10"/>
    </row>
    <row r="4335" spans="5:5" x14ac:dyDescent="0.25">
      <c r="E4335" s="10"/>
    </row>
    <row r="4336" spans="5:5" x14ac:dyDescent="0.25">
      <c r="E4336" s="10"/>
    </row>
    <row r="4337" spans="5:5" x14ac:dyDescent="0.25">
      <c r="E4337" s="10"/>
    </row>
    <row r="4338" spans="5:5" x14ac:dyDescent="0.25">
      <c r="E4338" s="10"/>
    </row>
    <row r="4339" spans="5:5" x14ac:dyDescent="0.25">
      <c r="E4339" s="10"/>
    </row>
    <row r="4340" spans="5:5" x14ac:dyDescent="0.25">
      <c r="E4340" s="10"/>
    </row>
    <row r="4341" spans="5:5" x14ac:dyDescent="0.25">
      <c r="E4341" s="10"/>
    </row>
    <row r="4342" spans="5:5" x14ac:dyDescent="0.25">
      <c r="E4342" s="10"/>
    </row>
    <row r="4343" spans="5:5" x14ac:dyDescent="0.25">
      <c r="E4343" s="10"/>
    </row>
    <row r="4344" spans="5:5" x14ac:dyDescent="0.25">
      <c r="E4344" s="10"/>
    </row>
    <row r="4345" spans="5:5" x14ac:dyDescent="0.25">
      <c r="E4345" s="10"/>
    </row>
    <row r="4346" spans="5:5" x14ac:dyDescent="0.25">
      <c r="E4346" s="10"/>
    </row>
    <row r="4347" spans="5:5" x14ac:dyDescent="0.25">
      <c r="E4347" s="10"/>
    </row>
    <row r="4348" spans="5:5" x14ac:dyDescent="0.25">
      <c r="E4348" s="10"/>
    </row>
    <row r="4349" spans="5:5" x14ac:dyDescent="0.25">
      <c r="E4349" s="10"/>
    </row>
    <row r="4350" spans="5:5" x14ac:dyDescent="0.25">
      <c r="E4350" s="10"/>
    </row>
    <row r="4351" spans="5:5" x14ac:dyDescent="0.25">
      <c r="E4351" s="10"/>
    </row>
    <row r="4352" spans="5:5" x14ac:dyDescent="0.25">
      <c r="E4352" s="10"/>
    </row>
    <row r="4353" spans="5:5" x14ac:dyDescent="0.25">
      <c r="E4353" s="10"/>
    </row>
    <row r="4354" spans="5:5" x14ac:dyDescent="0.25">
      <c r="E4354" s="10"/>
    </row>
    <row r="4355" spans="5:5" x14ac:dyDescent="0.25">
      <c r="E4355" s="10"/>
    </row>
    <row r="4356" spans="5:5" x14ac:dyDescent="0.25">
      <c r="E4356" s="10"/>
    </row>
    <row r="4357" spans="5:5" x14ac:dyDescent="0.25">
      <c r="E4357" s="10"/>
    </row>
    <row r="4358" spans="5:5" x14ac:dyDescent="0.25">
      <c r="E4358" s="10"/>
    </row>
    <row r="4359" spans="5:5" x14ac:dyDescent="0.25">
      <c r="E4359" s="10"/>
    </row>
    <row r="4360" spans="5:5" x14ac:dyDescent="0.25">
      <c r="E4360" s="10"/>
    </row>
    <row r="4361" spans="5:5" x14ac:dyDescent="0.25">
      <c r="E4361" s="10"/>
    </row>
    <row r="4362" spans="5:5" x14ac:dyDescent="0.25">
      <c r="E4362" s="10"/>
    </row>
    <row r="4363" spans="5:5" x14ac:dyDescent="0.25">
      <c r="E4363" s="10"/>
    </row>
    <row r="4364" spans="5:5" x14ac:dyDescent="0.25">
      <c r="E4364" s="10"/>
    </row>
    <row r="4365" spans="5:5" x14ac:dyDescent="0.25">
      <c r="E4365" s="10"/>
    </row>
    <row r="4366" spans="5:5" x14ac:dyDescent="0.25">
      <c r="E4366" s="10"/>
    </row>
    <row r="4367" spans="5:5" x14ac:dyDescent="0.25">
      <c r="E4367" s="10"/>
    </row>
    <row r="4368" spans="5:5" x14ac:dyDescent="0.25">
      <c r="E4368" s="10"/>
    </row>
    <row r="4369" spans="5:5" x14ac:dyDescent="0.25">
      <c r="E4369" s="10"/>
    </row>
    <row r="4370" spans="5:5" x14ac:dyDescent="0.25">
      <c r="E4370" s="10"/>
    </row>
    <row r="4371" spans="5:5" x14ac:dyDescent="0.25">
      <c r="E4371" s="10"/>
    </row>
    <row r="4372" spans="5:5" x14ac:dyDescent="0.25">
      <c r="E4372" s="10"/>
    </row>
    <row r="4373" spans="5:5" x14ac:dyDescent="0.25">
      <c r="E4373" s="10"/>
    </row>
    <row r="4374" spans="5:5" x14ac:dyDescent="0.25">
      <c r="E4374" s="10"/>
    </row>
    <row r="4375" spans="5:5" x14ac:dyDescent="0.25">
      <c r="E4375" s="10"/>
    </row>
    <row r="4376" spans="5:5" x14ac:dyDescent="0.25">
      <c r="E4376" s="10"/>
    </row>
    <row r="4377" spans="5:5" x14ac:dyDescent="0.25">
      <c r="E4377" s="10"/>
    </row>
    <row r="4378" spans="5:5" x14ac:dyDescent="0.25">
      <c r="E4378" s="10"/>
    </row>
    <row r="4379" spans="5:5" x14ac:dyDescent="0.25">
      <c r="E4379" s="10"/>
    </row>
    <row r="4380" spans="5:5" x14ac:dyDescent="0.25">
      <c r="E4380" s="10"/>
    </row>
    <row r="4381" spans="5:5" x14ac:dyDescent="0.25">
      <c r="E4381" s="10"/>
    </row>
    <row r="4382" spans="5:5" x14ac:dyDescent="0.25">
      <c r="E4382" s="10"/>
    </row>
    <row r="4383" spans="5:5" x14ac:dyDescent="0.25">
      <c r="E4383" s="10"/>
    </row>
    <row r="4384" spans="5:5" x14ac:dyDescent="0.25">
      <c r="E4384" s="10"/>
    </row>
    <row r="4385" spans="5:5" x14ac:dyDescent="0.25">
      <c r="E4385" s="10"/>
    </row>
    <row r="4386" spans="5:5" x14ac:dyDescent="0.25">
      <c r="E4386" s="10"/>
    </row>
    <row r="4387" spans="5:5" x14ac:dyDescent="0.25">
      <c r="E4387" s="10"/>
    </row>
    <row r="4388" spans="5:5" x14ac:dyDescent="0.25">
      <c r="E4388" s="10"/>
    </row>
    <row r="4389" spans="5:5" x14ac:dyDescent="0.25">
      <c r="E4389" s="10"/>
    </row>
    <row r="4390" spans="5:5" x14ac:dyDescent="0.25">
      <c r="E4390" s="10"/>
    </row>
    <row r="4391" spans="5:5" x14ac:dyDescent="0.25">
      <c r="E4391" s="10"/>
    </row>
    <row r="4392" spans="5:5" x14ac:dyDescent="0.25">
      <c r="E4392" s="10"/>
    </row>
  </sheetData>
  <sortState ref="B1283:B1314">
    <sortCondition ref="B1283"/>
  </sortState>
  <mergeCells count="1">
    <mergeCell ref="C1:D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4"/>
  <sheetViews>
    <sheetView zoomScaleNormal="100" workbookViewId="0">
      <selection activeCell="Q15" sqref="Q15"/>
    </sheetView>
  </sheetViews>
  <sheetFormatPr defaultRowHeight="15" x14ac:dyDescent="0.25"/>
  <cols>
    <col min="1" max="1" width="4.7109375" style="1" bestFit="1" customWidth="1"/>
    <col min="2" max="2" width="25" style="1" customWidth="1"/>
    <col min="3" max="4" width="4.42578125" style="1" customWidth="1"/>
    <col min="5" max="5" width="9.7109375" style="1" bestFit="1" customWidth="1"/>
    <col min="6" max="10" width="4.71093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8.140625" style="10" bestFit="1" customWidth="1"/>
    <col min="18" max="18" width="8.85546875" style="10" bestFit="1" customWidth="1"/>
    <col min="19" max="19" width="54.85546875" style="12" customWidth="1"/>
    <col min="20" max="16384" width="9.140625" style="11"/>
  </cols>
  <sheetData>
    <row r="1" spans="1:19" s="6" customForma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54.75" customHeight="1" x14ac:dyDescent="0.25">
      <c r="A2" s="1">
        <v>1</v>
      </c>
      <c r="B2" s="46" t="s">
        <v>375</v>
      </c>
      <c r="C2" s="1">
        <v>7</v>
      </c>
      <c r="D2" s="1">
        <v>2</v>
      </c>
      <c r="E2" s="10">
        <v>1</v>
      </c>
      <c r="F2" s="48">
        <v>0</v>
      </c>
      <c r="G2" s="48">
        <v>1</v>
      </c>
      <c r="H2" s="48">
        <v>0</v>
      </c>
      <c r="I2" s="48">
        <v>0</v>
      </c>
      <c r="J2" s="48">
        <v>1</v>
      </c>
      <c r="K2" s="9">
        <v>1</v>
      </c>
      <c r="L2" s="9">
        <v>1</v>
      </c>
      <c r="M2" s="9">
        <v>1</v>
      </c>
      <c r="N2" s="9">
        <v>0</v>
      </c>
      <c r="O2" s="10">
        <f t="shared" ref="O2:O65" si="0">SUM(F2:J2)</f>
        <v>2</v>
      </c>
      <c r="P2" s="10">
        <f t="shared" ref="P2:P65" si="1">IF(SUM(K2:N2)=0,1,(IF(SUM(K2:N2)=1,0.85,(IF(SUM(K2:N2)=2,0.72,(IF(SUM(K2:N2)=3,0.6,(IF(SUM(K2:N2)=4,0.45)))))))))</f>
        <v>0.6</v>
      </c>
      <c r="Q2" s="10">
        <f t="shared" ref="Q2:Q65" si="2">O2*P2</f>
        <v>1.2</v>
      </c>
      <c r="R2" s="10">
        <f t="shared" ref="R2:R65" si="3">IF(Q2&lt;11,4,(IF(Q2&lt;14,3,(IF(Q2&lt;17,2,(IF(Q2&gt;=17,1)))))))</f>
        <v>4</v>
      </c>
      <c r="S2" s="66" t="s">
        <v>378</v>
      </c>
    </row>
    <row r="3" spans="1:19" ht="44.25" customHeight="1" x14ac:dyDescent="0.25">
      <c r="A3" s="1">
        <v>2</v>
      </c>
      <c r="B3" s="46" t="s">
        <v>376</v>
      </c>
      <c r="C3" s="1">
        <v>7</v>
      </c>
      <c r="D3" s="1">
        <v>4</v>
      </c>
      <c r="E3" s="10">
        <v>1</v>
      </c>
      <c r="F3" s="48">
        <v>5</v>
      </c>
      <c r="G3" s="48">
        <v>5</v>
      </c>
      <c r="H3" s="48">
        <v>3</v>
      </c>
      <c r="I3" s="48">
        <v>5</v>
      </c>
      <c r="J3" s="48">
        <v>1</v>
      </c>
      <c r="K3" s="9">
        <v>0</v>
      </c>
      <c r="L3" s="9">
        <v>0</v>
      </c>
      <c r="M3" s="9">
        <v>0</v>
      </c>
      <c r="N3" s="9">
        <v>0</v>
      </c>
      <c r="O3" s="10">
        <f t="shared" si="0"/>
        <v>19</v>
      </c>
      <c r="P3" s="10">
        <f t="shared" si="1"/>
        <v>1</v>
      </c>
      <c r="Q3" s="10">
        <f t="shared" si="2"/>
        <v>19</v>
      </c>
      <c r="R3" s="10">
        <f t="shared" si="3"/>
        <v>1</v>
      </c>
      <c r="S3" s="67" t="s">
        <v>379</v>
      </c>
    </row>
    <row r="4" spans="1:19" ht="39" customHeight="1" x14ac:dyDescent="0.25">
      <c r="A4" s="1">
        <v>3</v>
      </c>
      <c r="B4" s="46" t="s">
        <v>377</v>
      </c>
      <c r="C4" s="1">
        <v>7</v>
      </c>
      <c r="D4" s="1">
        <v>4</v>
      </c>
      <c r="E4" s="10">
        <v>1</v>
      </c>
      <c r="F4" s="48">
        <v>4</v>
      </c>
      <c r="G4" s="48">
        <v>1</v>
      </c>
      <c r="H4" s="48">
        <v>3</v>
      </c>
      <c r="I4" s="48">
        <v>3</v>
      </c>
      <c r="J4" s="48">
        <v>1</v>
      </c>
      <c r="K4" s="9">
        <v>0</v>
      </c>
      <c r="L4" s="9">
        <v>0</v>
      </c>
      <c r="M4" s="9">
        <v>0</v>
      </c>
      <c r="N4" s="9">
        <v>0</v>
      </c>
      <c r="O4" s="10">
        <f t="shared" si="0"/>
        <v>12</v>
      </c>
      <c r="P4" s="10">
        <f t="shared" si="1"/>
        <v>1</v>
      </c>
      <c r="Q4" s="10">
        <f t="shared" si="2"/>
        <v>12</v>
      </c>
      <c r="R4" s="10">
        <f t="shared" si="3"/>
        <v>3</v>
      </c>
    </row>
    <row r="5" spans="1:19" x14ac:dyDescent="0.25">
      <c r="E5" s="10"/>
    </row>
    <row r="6" spans="1:19" x14ac:dyDescent="0.25">
      <c r="E6" s="10"/>
    </row>
    <row r="7" spans="1:19" x14ac:dyDescent="0.25">
      <c r="E7" s="10"/>
    </row>
    <row r="8" spans="1:19" x14ac:dyDescent="0.25">
      <c r="E8" s="10"/>
    </row>
    <row r="9" spans="1:19" x14ac:dyDescent="0.25">
      <c r="E9" s="10"/>
    </row>
    <row r="10" spans="1:19" x14ac:dyDescent="0.25">
      <c r="E10" s="10"/>
    </row>
    <row r="11" spans="1:19" x14ac:dyDescent="0.25">
      <c r="E11" s="10"/>
    </row>
    <row r="12" spans="1:19" x14ac:dyDescent="0.25">
      <c r="E12" s="10"/>
    </row>
    <row r="13" spans="1:19" x14ac:dyDescent="0.25">
      <c r="E13" s="10"/>
    </row>
    <row r="14" spans="1:19" x14ac:dyDescent="0.25">
      <c r="E14" s="10"/>
    </row>
    <row r="15" spans="1:19" x14ac:dyDescent="0.25">
      <c r="E15" s="10"/>
    </row>
    <row r="16" spans="1:19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  <row r="269" spans="5:5" x14ac:dyDescent="0.25">
      <c r="E269" s="10"/>
    </row>
    <row r="270" spans="5:5" x14ac:dyDescent="0.25">
      <c r="E270" s="10"/>
    </row>
    <row r="271" spans="5:5" x14ac:dyDescent="0.25">
      <c r="E271" s="10"/>
    </row>
    <row r="272" spans="5:5" x14ac:dyDescent="0.25">
      <c r="E272" s="10"/>
    </row>
    <row r="273" spans="5:5" x14ac:dyDescent="0.25">
      <c r="E273" s="10"/>
    </row>
    <row r="274" spans="5:5" x14ac:dyDescent="0.25">
      <c r="E274" s="10"/>
    </row>
    <row r="275" spans="5:5" x14ac:dyDescent="0.25">
      <c r="E275" s="10"/>
    </row>
    <row r="276" spans="5:5" x14ac:dyDescent="0.25">
      <c r="E276" s="10"/>
    </row>
    <row r="277" spans="5:5" x14ac:dyDescent="0.25">
      <c r="E277" s="10"/>
    </row>
    <row r="278" spans="5:5" x14ac:dyDescent="0.25">
      <c r="E278" s="10"/>
    </row>
    <row r="279" spans="5:5" x14ac:dyDescent="0.25">
      <c r="E279" s="10"/>
    </row>
    <row r="280" spans="5:5" x14ac:dyDescent="0.25">
      <c r="E280" s="10"/>
    </row>
    <row r="281" spans="5:5" x14ac:dyDescent="0.25">
      <c r="E281" s="10"/>
    </row>
    <row r="282" spans="5:5" x14ac:dyDescent="0.25">
      <c r="E282" s="10"/>
    </row>
    <row r="283" spans="5:5" x14ac:dyDescent="0.25">
      <c r="E283" s="10"/>
    </row>
    <row r="284" spans="5:5" x14ac:dyDescent="0.25">
      <c r="E284" s="10"/>
    </row>
    <row r="285" spans="5:5" x14ac:dyDescent="0.25">
      <c r="E285" s="10"/>
    </row>
    <row r="286" spans="5:5" x14ac:dyDescent="0.25">
      <c r="E286" s="10"/>
    </row>
    <row r="287" spans="5:5" x14ac:dyDescent="0.25">
      <c r="E287" s="10"/>
    </row>
    <row r="288" spans="5:5" x14ac:dyDescent="0.25">
      <c r="E288" s="10"/>
    </row>
    <row r="289" spans="5:5" x14ac:dyDescent="0.25">
      <c r="E289" s="10"/>
    </row>
    <row r="290" spans="5:5" x14ac:dyDescent="0.25">
      <c r="E290" s="10"/>
    </row>
    <row r="291" spans="5:5" x14ac:dyDescent="0.25">
      <c r="E291" s="10"/>
    </row>
    <row r="292" spans="5:5" x14ac:dyDescent="0.25">
      <c r="E292" s="10"/>
    </row>
    <row r="293" spans="5:5" x14ac:dyDescent="0.25">
      <c r="E293" s="10"/>
    </row>
    <row r="294" spans="5:5" x14ac:dyDescent="0.25">
      <c r="E294" s="10"/>
    </row>
    <row r="295" spans="5:5" x14ac:dyDescent="0.25">
      <c r="E295" s="10"/>
    </row>
    <row r="296" spans="5:5" x14ac:dyDescent="0.25">
      <c r="E296" s="10"/>
    </row>
    <row r="297" spans="5:5" x14ac:dyDescent="0.25">
      <c r="E297" s="10"/>
    </row>
    <row r="298" spans="5:5" x14ac:dyDescent="0.25">
      <c r="E298" s="10"/>
    </row>
    <row r="299" spans="5:5" x14ac:dyDescent="0.25">
      <c r="E299" s="10"/>
    </row>
    <row r="300" spans="5:5" x14ac:dyDescent="0.25">
      <c r="E300" s="10"/>
    </row>
    <row r="301" spans="5:5" x14ac:dyDescent="0.25">
      <c r="E301" s="10"/>
    </row>
    <row r="302" spans="5:5" x14ac:dyDescent="0.25">
      <c r="E302" s="10"/>
    </row>
    <row r="303" spans="5:5" x14ac:dyDescent="0.25">
      <c r="E303" s="10"/>
    </row>
    <row r="304" spans="5:5" x14ac:dyDescent="0.25">
      <c r="E304" s="10"/>
    </row>
    <row r="305" spans="5:5" x14ac:dyDescent="0.25">
      <c r="E305" s="10"/>
    </row>
    <row r="306" spans="5:5" x14ac:dyDescent="0.25">
      <c r="E306" s="10"/>
    </row>
    <row r="307" spans="5:5" x14ac:dyDescent="0.25">
      <c r="E307" s="10"/>
    </row>
    <row r="308" spans="5:5" x14ac:dyDescent="0.25">
      <c r="E308" s="10"/>
    </row>
    <row r="309" spans="5:5" x14ac:dyDescent="0.25">
      <c r="E309" s="10"/>
    </row>
    <row r="310" spans="5:5" x14ac:dyDescent="0.25">
      <c r="E310" s="10"/>
    </row>
    <row r="311" spans="5:5" x14ac:dyDescent="0.25">
      <c r="E311" s="10"/>
    </row>
    <row r="312" spans="5:5" x14ac:dyDescent="0.25">
      <c r="E312" s="10"/>
    </row>
    <row r="313" spans="5:5" x14ac:dyDescent="0.25">
      <c r="E313" s="10"/>
    </row>
    <row r="314" spans="5:5" x14ac:dyDescent="0.25">
      <c r="E314" s="10"/>
    </row>
    <row r="315" spans="5:5" x14ac:dyDescent="0.25">
      <c r="E315" s="10"/>
    </row>
    <row r="316" spans="5:5" x14ac:dyDescent="0.25">
      <c r="E316" s="10"/>
    </row>
    <row r="317" spans="5:5" x14ac:dyDescent="0.25">
      <c r="E317" s="10"/>
    </row>
    <row r="318" spans="5:5" x14ac:dyDescent="0.25">
      <c r="E318" s="10"/>
    </row>
    <row r="319" spans="5:5" x14ac:dyDescent="0.25">
      <c r="E319" s="10"/>
    </row>
    <row r="320" spans="5:5" x14ac:dyDescent="0.25">
      <c r="E320" s="10"/>
    </row>
    <row r="321" spans="5:5" x14ac:dyDescent="0.25">
      <c r="E321" s="10"/>
    </row>
    <row r="322" spans="5:5" x14ac:dyDescent="0.25">
      <c r="E322" s="10"/>
    </row>
    <row r="323" spans="5:5" x14ac:dyDescent="0.25">
      <c r="E323" s="10"/>
    </row>
    <row r="324" spans="5:5" x14ac:dyDescent="0.25">
      <c r="E324" s="10"/>
    </row>
    <row r="325" spans="5:5" x14ac:dyDescent="0.25">
      <c r="E325" s="10"/>
    </row>
    <row r="326" spans="5:5" x14ac:dyDescent="0.25">
      <c r="E326" s="10"/>
    </row>
    <row r="327" spans="5:5" x14ac:dyDescent="0.25">
      <c r="E327" s="10"/>
    </row>
    <row r="328" spans="5:5" x14ac:dyDescent="0.25">
      <c r="E328" s="10"/>
    </row>
    <row r="329" spans="5:5" x14ac:dyDescent="0.25">
      <c r="E329" s="10"/>
    </row>
    <row r="330" spans="5:5" x14ac:dyDescent="0.25">
      <c r="E330" s="10"/>
    </row>
    <row r="331" spans="5:5" x14ac:dyDescent="0.25">
      <c r="E331" s="10"/>
    </row>
    <row r="332" spans="5:5" x14ac:dyDescent="0.25">
      <c r="E332" s="10"/>
    </row>
    <row r="333" spans="5:5" x14ac:dyDescent="0.25">
      <c r="E333" s="10"/>
    </row>
    <row r="334" spans="5:5" x14ac:dyDescent="0.25">
      <c r="E334" s="10"/>
    </row>
    <row r="335" spans="5:5" x14ac:dyDescent="0.25">
      <c r="E335" s="10"/>
    </row>
    <row r="336" spans="5:5" x14ac:dyDescent="0.25">
      <c r="E336" s="10"/>
    </row>
    <row r="337" spans="5:5" x14ac:dyDescent="0.25">
      <c r="E337" s="10"/>
    </row>
    <row r="338" spans="5:5" x14ac:dyDescent="0.25">
      <c r="E338" s="10"/>
    </row>
    <row r="339" spans="5:5" x14ac:dyDescent="0.25">
      <c r="E339" s="10"/>
    </row>
    <row r="340" spans="5:5" x14ac:dyDescent="0.25">
      <c r="E340" s="10"/>
    </row>
    <row r="341" spans="5:5" x14ac:dyDescent="0.25">
      <c r="E341" s="10"/>
    </row>
    <row r="342" spans="5:5" x14ac:dyDescent="0.25">
      <c r="E342" s="10"/>
    </row>
    <row r="343" spans="5:5" x14ac:dyDescent="0.25">
      <c r="E343" s="10"/>
    </row>
    <row r="344" spans="5:5" x14ac:dyDescent="0.25">
      <c r="E344" s="10"/>
    </row>
    <row r="345" spans="5:5" x14ac:dyDescent="0.25">
      <c r="E345" s="10"/>
    </row>
    <row r="346" spans="5:5" x14ac:dyDescent="0.25">
      <c r="E346" s="10"/>
    </row>
    <row r="347" spans="5:5" x14ac:dyDescent="0.25">
      <c r="E347" s="10"/>
    </row>
    <row r="348" spans="5:5" x14ac:dyDescent="0.25">
      <c r="E348" s="10"/>
    </row>
    <row r="349" spans="5:5" x14ac:dyDescent="0.25">
      <c r="E349" s="10"/>
    </row>
    <row r="350" spans="5:5" x14ac:dyDescent="0.25">
      <c r="E350" s="10"/>
    </row>
    <row r="351" spans="5:5" x14ac:dyDescent="0.25">
      <c r="E351" s="10"/>
    </row>
    <row r="352" spans="5:5" x14ac:dyDescent="0.25">
      <c r="E352" s="10"/>
    </row>
    <row r="353" spans="5:5" x14ac:dyDescent="0.25">
      <c r="E353" s="10"/>
    </row>
    <row r="354" spans="5:5" x14ac:dyDescent="0.25">
      <c r="E354" s="10"/>
    </row>
  </sheetData>
  <mergeCells count="1">
    <mergeCell ref="C1:D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5"/>
  <sheetViews>
    <sheetView zoomScaleNormal="100" workbookViewId="0">
      <selection activeCell="B17" sqref="B17"/>
    </sheetView>
  </sheetViews>
  <sheetFormatPr defaultRowHeight="15" x14ac:dyDescent="0.25"/>
  <cols>
    <col min="1" max="1" width="4.7109375" style="1" bestFit="1" customWidth="1"/>
    <col min="2" max="2" width="19.28515625" style="1" customWidth="1"/>
    <col min="3" max="4" width="4.140625" style="1" customWidth="1"/>
    <col min="5" max="5" width="10.28515625" style="1" bestFit="1" customWidth="1"/>
    <col min="6" max="7" width="4.7109375" style="8" bestFit="1" customWidth="1"/>
    <col min="8" max="8" width="3" style="8" bestFit="1" customWidth="1"/>
    <col min="9" max="10" width="4.71093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8.140625" style="10" bestFit="1" customWidth="1"/>
    <col min="18" max="18" width="8.85546875" style="10" bestFit="1" customWidth="1"/>
    <col min="19" max="19" width="52" style="12" bestFit="1" customWidth="1"/>
    <col min="20" max="16384" width="9.140625" style="11"/>
  </cols>
  <sheetData>
    <row r="1" spans="1:19" s="6" customForma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40.5" customHeight="1" x14ac:dyDescent="0.25">
      <c r="A2" s="1">
        <v>1</v>
      </c>
      <c r="B2" s="45" t="s">
        <v>44</v>
      </c>
      <c r="C2" s="1">
        <v>7</v>
      </c>
      <c r="D2" s="1">
        <v>2</v>
      </c>
      <c r="E2" s="10">
        <v>1</v>
      </c>
      <c r="F2" s="8">
        <v>2.5</v>
      </c>
      <c r="G2" s="8">
        <v>5</v>
      </c>
      <c r="H2" s="8">
        <v>4</v>
      </c>
      <c r="I2" s="8">
        <v>5</v>
      </c>
      <c r="J2" s="8">
        <v>4</v>
      </c>
      <c r="K2" s="9">
        <v>0</v>
      </c>
      <c r="L2" s="9">
        <v>0</v>
      </c>
      <c r="M2" s="9">
        <v>0</v>
      </c>
      <c r="N2" s="9">
        <v>0</v>
      </c>
      <c r="O2" s="10">
        <f t="shared" ref="O2" si="0">SUM(F2:J2)</f>
        <v>20.5</v>
      </c>
      <c r="P2" s="10">
        <f t="shared" ref="P2" si="1">IF(SUM(K2:N2)=0,1,(IF(SUM(K2:N2)=1,0.85,(IF(SUM(K2:N2)=2,0.72,(IF(SUM(K2:N2)=3,0.6,(IF(SUM(K2:N2)=4,0.45)))))))))</f>
        <v>1</v>
      </c>
      <c r="Q2" s="10">
        <f t="shared" ref="Q2" si="2">O2*P2</f>
        <v>20.5</v>
      </c>
      <c r="R2" s="10">
        <f t="shared" ref="R2" si="3">IF(Q2&lt;11,4,(IF(Q2&lt;14,3,(IF(Q2&lt;17,2,(IF(Q2&gt;=17,1)))))))</f>
        <v>1</v>
      </c>
    </row>
    <row r="3" spans="1:19" ht="41.25" customHeight="1" x14ac:dyDescent="0.25">
      <c r="A3" s="1">
        <v>2</v>
      </c>
      <c r="B3" s="45" t="s">
        <v>45</v>
      </c>
      <c r="C3" s="1">
        <v>6</v>
      </c>
      <c r="D3" s="1">
        <v>9</v>
      </c>
      <c r="E3" s="10">
        <v>1</v>
      </c>
      <c r="F3" s="8">
        <v>5</v>
      </c>
      <c r="G3" s="8">
        <v>5</v>
      </c>
      <c r="H3" s="8">
        <v>2</v>
      </c>
      <c r="I3" s="8">
        <v>5</v>
      </c>
      <c r="J3" s="8">
        <v>5</v>
      </c>
      <c r="K3" s="9">
        <v>1</v>
      </c>
      <c r="L3" s="9">
        <v>1</v>
      </c>
      <c r="M3" s="9">
        <v>0</v>
      </c>
      <c r="N3" s="9">
        <v>0</v>
      </c>
      <c r="O3" s="10">
        <f t="shared" ref="O3" si="4">SUM(F3:J3)</f>
        <v>22</v>
      </c>
      <c r="P3" s="10">
        <f t="shared" ref="P3" si="5">IF(SUM(K3:N3)=0,1,(IF(SUM(K3:N3)=1,0.85,(IF(SUM(K3:N3)=2,0.72,(IF(SUM(K3:N3)=3,0.6,(IF(SUM(K3:N3)=4,0.45)))))))))</f>
        <v>0.72</v>
      </c>
      <c r="Q3" s="10">
        <f t="shared" ref="Q3" si="6">O3*P3</f>
        <v>15.84</v>
      </c>
      <c r="R3" s="10">
        <f t="shared" ref="R3" si="7">IF(Q3&lt;11,4,(IF(Q3&lt;14,3,(IF(Q3&lt;17,2,(IF(Q3&gt;=17,1)))))))</f>
        <v>2</v>
      </c>
      <c r="S3" s="45" t="s">
        <v>46</v>
      </c>
    </row>
    <row r="4" spans="1:19" x14ac:dyDescent="0.25">
      <c r="E4" s="10"/>
    </row>
    <row r="5" spans="1:19" x14ac:dyDescent="0.25">
      <c r="E5" s="10"/>
    </row>
    <row r="6" spans="1:19" x14ac:dyDescent="0.25">
      <c r="E6" s="10"/>
    </row>
    <row r="7" spans="1:19" x14ac:dyDescent="0.25">
      <c r="E7" s="10"/>
    </row>
    <row r="8" spans="1:19" x14ac:dyDescent="0.25">
      <c r="E8" s="10"/>
    </row>
    <row r="9" spans="1:19" x14ac:dyDescent="0.25">
      <c r="E9" s="10"/>
    </row>
    <row r="10" spans="1:19" x14ac:dyDescent="0.25">
      <c r="E10" s="10"/>
    </row>
    <row r="11" spans="1:19" x14ac:dyDescent="0.25">
      <c r="E11" s="10"/>
    </row>
    <row r="12" spans="1:19" x14ac:dyDescent="0.25">
      <c r="E12" s="10"/>
    </row>
    <row r="13" spans="1:19" x14ac:dyDescent="0.25">
      <c r="E13" s="10"/>
    </row>
    <row r="14" spans="1:19" x14ac:dyDescent="0.25">
      <c r="E14" s="10"/>
    </row>
    <row r="15" spans="1:19" x14ac:dyDescent="0.25">
      <c r="E15" s="10"/>
    </row>
    <row r="16" spans="1:19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  <row r="269" spans="5:5" x14ac:dyDescent="0.25">
      <c r="E269" s="10"/>
    </row>
    <row r="270" spans="5:5" x14ac:dyDescent="0.25">
      <c r="E270" s="10"/>
    </row>
    <row r="271" spans="5:5" x14ac:dyDescent="0.25">
      <c r="E271" s="10"/>
    </row>
    <row r="272" spans="5:5" x14ac:dyDescent="0.25">
      <c r="E272" s="10"/>
    </row>
    <row r="273" spans="5:5" x14ac:dyDescent="0.25">
      <c r="E273" s="10"/>
    </row>
    <row r="274" spans="5:5" x14ac:dyDescent="0.25">
      <c r="E274" s="10"/>
    </row>
    <row r="275" spans="5:5" x14ac:dyDescent="0.25">
      <c r="E275" s="10"/>
    </row>
    <row r="276" spans="5:5" x14ac:dyDescent="0.25">
      <c r="E276" s="10"/>
    </row>
    <row r="277" spans="5:5" x14ac:dyDescent="0.25">
      <c r="E277" s="10"/>
    </row>
    <row r="278" spans="5:5" x14ac:dyDescent="0.25">
      <c r="E278" s="10"/>
    </row>
    <row r="279" spans="5:5" x14ac:dyDescent="0.25">
      <c r="E279" s="10"/>
    </row>
    <row r="280" spans="5:5" x14ac:dyDescent="0.25">
      <c r="E280" s="10"/>
    </row>
    <row r="281" spans="5:5" x14ac:dyDescent="0.25">
      <c r="E281" s="10"/>
    </row>
    <row r="282" spans="5:5" x14ac:dyDescent="0.25">
      <c r="E282" s="10"/>
    </row>
    <row r="283" spans="5:5" x14ac:dyDescent="0.25">
      <c r="E283" s="10"/>
    </row>
    <row r="284" spans="5:5" x14ac:dyDescent="0.25">
      <c r="E284" s="10"/>
    </row>
    <row r="285" spans="5:5" x14ac:dyDescent="0.25">
      <c r="E285" s="10"/>
    </row>
    <row r="286" spans="5:5" x14ac:dyDescent="0.25">
      <c r="E286" s="10"/>
    </row>
    <row r="287" spans="5:5" x14ac:dyDescent="0.25">
      <c r="E287" s="10"/>
    </row>
    <row r="288" spans="5:5" x14ac:dyDescent="0.25">
      <c r="E288" s="10"/>
    </row>
    <row r="289" spans="5:5" x14ac:dyDescent="0.25">
      <c r="E289" s="10"/>
    </row>
    <row r="290" spans="5:5" x14ac:dyDescent="0.25">
      <c r="E290" s="10"/>
    </row>
    <row r="291" spans="5:5" x14ac:dyDescent="0.25">
      <c r="E291" s="10"/>
    </row>
    <row r="292" spans="5:5" x14ac:dyDescent="0.25">
      <c r="E292" s="10"/>
    </row>
    <row r="293" spans="5:5" x14ac:dyDescent="0.25">
      <c r="E293" s="10"/>
    </row>
    <row r="294" spans="5:5" x14ac:dyDescent="0.25">
      <c r="E294" s="10"/>
    </row>
    <row r="295" spans="5:5" x14ac:dyDescent="0.25">
      <c r="E295" s="10"/>
    </row>
    <row r="296" spans="5:5" x14ac:dyDescent="0.25">
      <c r="E296" s="10"/>
    </row>
    <row r="297" spans="5:5" x14ac:dyDescent="0.25">
      <c r="E297" s="10"/>
    </row>
    <row r="298" spans="5:5" x14ac:dyDescent="0.25">
      <c r="E298" s="10"/>
    </row>
    <row r="299" spans="5:5" x14ac:dyDescent="0.25">
      <c r="E299" s="10"/>
    </row>
    <row r="300" spans="5:5" x14ac:dyDescent="0.25">
      <c r="E300" s="10"/>
    </row>
    <row r="301" spans="5:5" x14ac:dyDescent="0.25">
      <c r="E301" s="10"/>
    </row>
    <row r="302" spans="5:5" x14ac:dyDescent="0.25">
      <c r="E302" s="10"/>
    </row>
    <row r="303" spans="5:5" x14ac:dyDescent="0.25">
      <c r="E303" s="10"/>
    </row>
    <row r="304" spans="5:5" x14ac:dyDescent="0.25">
      <c r="E304" s="10"/>
    </row>
    <row r="305" spans="5:5" x14ac:dyDescent="0.25">
      <c r="E305" s="10"/>
    </row>
    <row r="306" spans="5:5" x14ac:dyDescent="0.25">
      <c r="E306" s="10"/>
    </row>
    <row r="307" spans="5:5" x14ac:dyDescent="0.25">
      <c r="E307" s="10"/>
    </row>
    <row r="308" spans="5:5" x14ac:dyDescent="0.25">
      <c r="E308" s="10"/>
    </row>
    <row r="309" spans="5:5" x14ac:dyDescent="0.25">
      <c r="E309" s="10"/>
    </row>
    <row r="310" spans="5:5" x14ac:dyDescent="0.25">
      <c r="E310" s="10"/>
    </row>
    <row r="311" spans="5:5" x14ac:dyDescent="0.25">
      <c r="E311" s="10"/>
    </row>
    <row r="312" spans="5:5" x14ac:dyDescent="0.25">
      <c r="E312" s="10"/>
    </row>
    <row r="313" spans="5:5" x14ac:dyDescent="0.25">
      <c r="E313" s="10"/>
    </row>
    <row r="314" spans="5:5" x14ac:dyDescent="0.25">
      <c r="E314" s="10"/>
    </row>
    <row r="315" spans="5:5" x14ac:dyDescent="0.25">
      <c r="E315" s="10"/>
    </row>
    <row r="316" spans="5:5" x14ac:dyDescent="0.25">
      <c r="E316" s="10"/>
    </row>
    <row r="317" spans="5:5" x14ac:dyDescent="0.25">
      <c r="E317" s="10"/>
    </row>
    <row r="318" spans="5:5" x14ac:dyDescent="0.25">
      <c r="E318" s="10"/>
    </row>
    <row r="319" spans="5:5" x14ac:dyDescent="0.25">
      <c r="E319" s="10"/>
    </row>
    <row r="320" spans="5:5" x14ac:dyDescent="0.25">
      <c r="E320" s="10"/>
    </row>
    <row r="321" spans="5:5" x14ac:dyDescent="0.25">
      <c r="E321" s="10"/>
    </row>
    <row r="322" spans="5:5" x14ac:dyDescent="0.25">
      <c r="E322" s="10"/>
    </row>
    <row r="323" spans="5:5" x14ac:dyDescent="0.25">
      <c r="E323" s="10"/>
    </row>
    <row r="324" spans="5:5" x14ac:dyDescent="0.25">
      <c r="E324" s="10"/>
    </row>
    <row r="325" spans="5:5" x14ac:dyDescent="0.25">
      <c r="E325" s="10"/>
    </row>
    <row r="326" spans="5:5" x14ac:dyDescent="0.25">
      <c r="E326" s="10"/>
    </row>
    <row r="327" spans="5:5" x14ac:dyDescent="0.25">
      <c r="E327" s="10"/>
    </row>
    <row r="328" spans="5:5" x14ac:dyDescent="0.25">
      <c r="E328" s="10"/>
    </row>
    <row r="329" spans="5:5" x14ac:dyDescent="0.25">
      <c r="E329" s="10"/>
    </row>
    <row r="330" spans="5:5" x14ac:dyDescent="0.25">
      <c r="E330" s="10"/>
    </row>
    <row r="331" spans="5:5" x14ac:dyDescent="0.25">
      <c r="E331" s="10"/>
    </row>
    <row r="332" spans="5:5" x14ac:dyDescent="0.25">
      <c r="E332" s="10"/>
    </row>
    <row r="333" spans="5:5" x14ac:dyDescent="0.25">
      <c r="E333" s="10"/>
    </row>
    <row r="334" spans="5:5" x14ac:dyDescent="0.25">
      <c r="E334" s="10"/>
    </row>
    <row r="335" spans="5:5" x14ac:dyDescent="0.25">
      <c r="E335" s="10"/>
    </row>
    <row r="336" spans="5:5" x14ac:dyDescent="0.25">
      <c r="E336" s="10"/>
    </row>
    <row r="337" spans="5:5" x14ac:dyDescent="0.25">
      <c r="E337" s="10"/>
    </row>
    <row r="338" spans="5:5" x14ac:dyDescent="0.25">
      <c r="E338" s="10"/>
    </row>
    <row r="339" spans="5:5" x14ac:dyDescent="0.25">
      <c r="E339" s="10"/>
    </row>
    <row r="340" spans="5:5" x14ac:dyDescent="0.25">
      <c r="E340" s="10"/>
    </row>
    <row r="341" spans="5:5" x14ac:dyDescent="0.25">
      <c r="E341" s="10"/>
    </row>
    <row r="342" spans="5:5" x14ac:dyDescent="0.25">
      <c r="E342" s="10"/>
    </row>
    <row r="343" spans="5:5" x14ac:dyDescent="0.25">
      <c r="E343" s="10"/>
    </row>
    <row r="344" spans="5:5" x14ac:dyDescent="0.25">
      <c r="E344" s="10"/>
    </row>
    <row r="345" spans="5:5" x14ac:dyDescent="0.25">
      <c r="E345" s="10"/>
    </row>
    <row r="346" spans="5:5" x14ac:dyDescent="0.25">
      <c r="E346" s="10"/>
    </row>
    <row r="347" spans="5:5" x14ac:dyDescent="0.25">
      <c r="E347" s="10"/>
    </row>
    <row r="348" spans="5:5" x14ac:dyDescent="0.25">
      <c r="E348" s="10"/>
    </row>
    <row r="349" spans="5:5" x14ac:dyDescent="0.25">
      <c r="E349" s="10"/>
    </row>
    <row r="350" spans="5:5" x14ac:dyDescent="0.25">
      <c r="E350" s="10"/>
    </row>
    <row r="351" spans="5:5" x14ac:dyDescent="0.25">
      <c r="E351" s="10"/>
    </row>
    <row r="352" spans="5:5" x14ac:dyDescent="0.25">
      <c r="E352" s="10"/>
    </row>
    <row r="353" spans="5:5" x14ac:dyDescent="0.25">
      <c r="E353" s="10"/>
    </row>
    <row r="354" spans="5:5" x14ac:dyDescent="0.25">
      <c r="E354" s="10"/>
    </row>
    <row r="355" spans="5:5" x14ac:dyDescent="0.25">
      <c r="E355" s="10"/>
    </row>
    <row r="356" spans="5:5" x14ac:dyDescent="0.25">
      <c r="E356" s="10"/>
    </row>
    <row r="357" spans="5:5" x14ac:dyDescent="0.25">
      <c r="E357" s="10"/>
    </row>
    <row r="358" spans="5:5" x14ac:dyDescent="0.25">
      <c r="E358" s="10"/>
    </row>
    <row r="359" spans="5:5" x14ac:dyDescent="0.25">
      <c r="E359" s="10"/>
    </row>
    <row r="360" spans="5:5" x14ac:dyDescent="0.25">
      <c r="E360" s="10"/>
    </row>
    <row r="361" spans="5:5" x14ac:dyDescent="0.25">
      <c r="E361" s="10"/>
    </row>
    <row r="362" spans="5:5" x14ac:dyDescent="0.25">
      <c r="E362" s="10"/>
    </row>
    <row r="363" spans="5:5" x14ac:dyDescent="0.25">
      <c r="E363" s="10"/>
    </row>
    <row r="364" spans="5:5" x14ac:dyDescent="0.25">
      <c r="E364" s="10"/>
    </row>
    <row r="365" spans="5:5" x14ac:dyDescent="0.25">
      <c r="E365" s="10"/>
    </row>
    <row r="366" spans="5:5" x14ac:dyDescent="0.25">
      <c r="E366" s="10"/>
    </row>
    <row r="367" spans="5:5" x14ac:dyDescent="0.25">
      <c r="E367" s="10"/>
    </row>
    <row r="368" spans="5:5" x14ac:dyDescent="0.25">
      <c r="E368" s="10"/>
    </row>
    <row r="369" spans="5:5" x14ac:dyDescent="0.25">
      <c r="E369" s="10"/>
    </row>
    <row r="370" spans="5:5" x14ac:dyDescent="0.25">
      <c r="E370" s="10"/>
    </row>
    <row r="371" spans="5:5" x14ac:dyDescent="0.25">
      <c r="E371" s="10"/>
    </row>
    <row r="372" spans="5:5" x14ac:dyDescent="0.25">
      <c r="E372" s="10"/>
    </row>
    <row r="373" spans="5:5" x14ac:dyDescent="0.25">
      <c r="E373" s="10"/>
    </row>
    <row r="374" spans="5:5" x14ac:dyDescent="0.25">
      <c r="E374" s="10"/>
    </row>
    <row r="375" spans="5:5" x14ac:dyDescent="0.25">
      <c r="E375" s="10"/>
    </row>
    <row r="376" spans="5:5" x14ac:dyDescent="0.25">
      <c r="E376" s="10"/>
    </row>
    <row r="377" spans="5:5" x14ac:dyDescent="0.25">
      <c r="E377" s="10"/>
    </row>
    <row r="378" spans="5:5" x14ac:dyDescent="0.25">
      <c r="E378" s="10"/>
    </row>
    <row r="379" spans="5:5" x14ac:dyDescent="0.25">
      <c r="E379" s="10"/>
    </row>
    <row r="380" spans="5:5" x14ac:dyDescent="0.25">
      <c r="E380" s="10"/>
    </row>
    <row r="381" spans="5:5" x14ac:dyDescent="0.25">
      <c r="E381" s="10"/>
    </row>
    <row r="382" spans="5:5" x14ac:dyDescent="0.25">
      <c r="E382" s="10"/>
    </row>
    <row r="383" spans="5:5" x14ac:dyDescent="0.25">
      <c r="E383" s="10"/>
    </row>
    <row r="384" spans="5:5" x14ac:dyDescent="0.25">
      <c r="E384" s="10"/>
    </row>
    <row r="385" spans="5:5" x14ac:dyDescent="0.25">
      <c r="E385" s="10"/>
    </row>
    <row r="386" spans="5:5" x14ac:dyDescent="0.25">
      <c r="E386" s="10"/>
    </row>
    <row r="387" spans="5:5" x14ac:dyDescent="0.25">
      <c r="E387" s="10"/>
    </row>
    <row r="388" spans="5:5" x14ac:dyDescent="0.25">
      <c r="E388" s="10"/>
    </row>
    <row r="389" spans="5:5" x14ac:dyDescent="0.25">
      <c r="E389" s="10"/>
    </row>
    <row r="390" spans="5:5" x14ac:dyDescent="0.25">
      <c r="E390" s="10"/>
    </row>
    <row r="391" spans="5:5" x14ac:dyDescent="0.25">
      <c r="E391" s="10"/>
    </row>
    <row r="392" spans="5:5" x14ac:dyDescent="0.25">
      <c r="E392" s="10"/>
    </row>
    <row r="393" spans="5:5" x14ac:dyDescent="0.25">
      <c r="E393" s="10"/>
    </row>
    <row r="394" spans="5:5" x14ac:dyDescent="0.25">
      <c r="E394" s="10"/>
    </row>
    <row r="395" spans="5:5" x14ac:dyDescent="0.25">
      <c r="E395" s="10"/>
    </row>
    <row r="396" spans="5:5" x14ac:dyDescent="0.25">
      <c r="E396" s="10"/>
    </row>
    <row r="397" spans="5:5" x14ac:dyDescent="0.25">
      <c r="E397" s="10"/>
    </row>
    <row r="398" spans="5:5" x14ac:dyDescent="0.25">
      <c r="E398" s="10"/>
    </row>
    <row r="399" spans="5:5" x14ac:dyDescent="0.25">
      <c r="E399" s="10"/>
    </row>
    <row r="400" spans="5:5" x14ac:dyDescent="0.25">
      <c r="E400" s="10"/>
    </row>
    <row r="401" spans="5:5" x14ac:dyDescent="0.25">
      <c r="E401" s="10"/>
    </row>
    <row r="402" spans="5:5" x14ac:dyDescent="0.25">
      <c r="E402" s="10"/>
    </row>
    <row r="403" spans="5:5" x14ac:dyDescent="0.25">
      <c r="E403" s="10"/>
    </row>
    <row r="404" spans="5:5" x14ac:dyDescent="0.25">
      <c r="E404" s="10"/>
    </row>
    <row r="405" spans="5:5" x14ac:dyDescent="0.25">
      <c r="E405" s="10"/>
    </row>
    <row r="406" spans="5:5" x14ac:dyDescent="0.25">
      <c r="E406" s="10"/>
    </row>
    <row r="407" spans="5:5" x14ac:dyDescent="0.25">
      <c r="E407" s="10"/>
    </row>
    <row r="408" spans="5:5" x14ac:dyDescent="0.25">
      <c r="E408" s="10"/>
    </row>
    <row r="409" spans="5:5" x14ac:dyDescent="0.25">
      <c r="E409" s="10"/>
    </row>
    <row r="410" spans="5:5" x14ac:dyDescent="0.25">
      <c r="E410" s="10"/>
    </row>
    <row r="411" spans="5:5" x14ac:dyDescent="0.25">
      <c r="E411" s="10"/>
    </row>
    <row r="412" spans="5:5" x14ac:dyDescent="0.25">
      <c r="E412" s="10"/>
    </row>
    <row r="413" spans="5:5" x14ac:dyDescent="0.25">
      <c r="E413" s="10"/>
    </row>
    <row r="414" spans="5:5" x14ac:dyDescent="0.25">
      <c r="E414" s="10"/>
    </row>
    <row r="415" spans="5:5" x14ac:dyDescent="0.25">
      <c r="E415" s="10"/>
    </row>
    <row r="416" spans="5:5" x14ac:dyDescent="0.25">
      <c r="E416" s="10"/>
    </row>
    <row r="417" spans="5:5" x14ac:dyDescent="0.25">
      <c r="E417" s="10"/>
    </row>
    <row r="418" spans="5:5" x14ac:dyDescent="0.25">
      <c r="E418" s="10"/>
    </row>
    <row r="419" spans="5:5" x14ac:dyDescent="0.25">
      <c r="E419" s="10"/>
    </row>
    <row r="420" spans="5:5" x14ac:dyDescent="0.25">
      <c r="E420" s="10"/>
    </row>
    <row r="421" spans="5:5" x14ac:dyDescent="0.25">
      <c r="E421" s="10"/>
    </row>
    <row r="422" spans="5:5" x14ac:dyDescent="0.25">
      <c r="E422" s="10"/>
    </row>
    <row r="423" spans="5:5" x14ac:dyDescent="0.25">
      <c r="E423" s="10"/>
    </row>
    <row r="424" spans="5:5" x14ac:dyDescent="0.25">
      <c r="E424" s="10"/>
    </row>
    <row r="425" spans="5:5" x14ac:dyDescent="0.25">
      <c r="E425" s="10"/>
    </row>
    <row r="426" spans="5:5" x14ac:dyDescent="0.25">
      <c r="E426" s="10"/>
    </row>
    <row r="427" spans="5:5" x14ac:dyDescent="0.25">
      <c r="E427" s="10"/>
    </row>
    <row r="428" spans="5:5" x14ac:dyDescent="0.25">
      <c r="E428" s="10"/>
    </row>
    <row r="429" spans="5:5" x14ac:dyDescent="0.25">
      <c r="E429" s="10"/>
    </row>
    <row r="430" spans="5:5" x14ac:dyDescent="0.25">
      <c r="E430" s="10"/>
    </row>
    <row r="431" spans="5:5" x14ac:dyDescent="0.25">
      <c r="E431" s="10"/>
    </row>
    <row r="432" spans="5:5" x14ac:dyDescent="0.25">
      <c r="E432" s="10"/>
    </row>
    <row r="433" spans="5:5" x14ac:dyDescent="0.25">
      <c r="E433" s="10"/>
    </row>
    <row r="434" spans="5:5" x14ac:dyDescent="0.25">
      <c r="E434" s="10"/>
    </row>
    <row r="435" spans="5:5" x14ac:dyDescent="0.25">
      <c r="E435" s="10"/>
    </row>
    <row r="436" spans="5:5" x14ac:dyDescent="0.25">
      <c r="E436" s="10"/>
    </row>
    <row r="437" spans="5:5" x14ac:dyDescent="0.25">
      <c r="E437" s="10"/>
    </row>
    <row r="438" spans="5:5" x14ac:dyDescent="0.25">
      <c r="E438" s="10"/>
    </row>
    <row r="439" spans="5:5" x14ac:dyDescent="0.25">
      <c r="E439" s="10"/>
    </row>
    <row r="440" spans="5:5" x14ac:dyDescent="0.25">
      <c r="E440" s="10"/>
    </row>
    <row r="441" spans="5:5" x14ac:dyDescent="0.25">
      <c r="E441" s="10"/>
    </row>
    <row r="442" spans="5:5" x14ac:dyDescent="0.25">
      <c r="E442" s="10"/>
    </row>
    <row r="443" spans="5:5" x14ac:dyDescent="0.25">
      <c r="E443" s="10"/>
    </row>
    <row r="444" spans="5:5" x14ac:dyDescent="0.25">
      <c r="E444" s="10"/>
    </row>
    <row r="445" spans="5:5" x14ac:dyDescent="0.25">
      <c r="E445" s="10"/>
    </row>
    <row r="446" spans="5:5" x14ac:dyDescent="0.25">
      <c r="E446" s="10"/>
    </row>
    <row r="447" spans="5:5" x14ac:dyDescent="0.25">
      <c r="E447" s="10"/>
    </row>
    <row r="448" spans="5:5" x14ac:dyDescent="0.25">
      <c r="E448" s="10"/>
    </row>
    <row r="449" spans="5:5" x14ac:dyDescent="0.25">
      <c r="E449" s="10"/>
    </row>
    <row r="450" spans="5:5" x14ac:dyDescent="0.25">
      <c r="E450" s="10"/>
    </row>
    <row r="451" spans="5:5" x14ac:dyDescent="0.25">
      <c r="E451" s="10"/>
    </row>
    <row r="452" spans="5:5" x14ac:dyDescent="0.25">
      <c r="E452" s="10"/>
    </row>
    <row r="453" spans="5:5" x14ac:dyDescent="0.25">
      <c r="E453" s="10"/>
    </row>
    <row r="454" spans="5:5" x14ac:dyDescent="0.25">
      <c r="E454" s="10"/>
    </row>
    <row r="455" spans="5:5" x14ac:dyDescent="0.25">
      <c r="E455" s="10"/>
    </row>
    <row r="456" spans="5:5" x14ac:dyDescent="0.25">
      <c r="E456" s="10"/>
    </row>
    <row r="457" spans="5:5" x14ac:dyDescent="0.25">
      <c r="E457" s="10"/>
    </row>
    <row r="458" spans="5:5" x14ac:dyDescent="0.25">
      <c r="E458" s="10"/>
    </row>
    <row r="459" spans="5:5" x14ac:dyDescent="0.25">
      <c r="E459" s="10"/>
    </row>
    <row r="460" spans="5:5" x14ac:dyDescent="0.25">
      <c r="E460" s="10"/>
    </row>
    <row r="461" spans="5:5" x14ac:dyDescent="0.25">
      <c r="E461" s="10"/>
    </row>
    <row r="462" spans="5:5" x14ac:dyDescent="0.25">
      <c r="E462" s="10"/>
    </row>
    <row r="463" spans="5:5" x14ac:dyDescent="0.25">
      <c r="E463" s="10"/>
    </row>
    <row r="464" spans="5:5" x14ac:dyDescent="0.25">
      <c r="E464" s="10"/>
    </row>
    <row r="465" spans="5:5" x14ac:dyDescent="0.25">
      <c r="E465" s="10"/>
    </row>
    <row r="466" spans="5:5" x14ac:dyDescent="0.25">
      <c r="E466" s="10"/>
    </row>
    <row r="467" spans="5:5" x14ac:dyDescent="0.25">
      <c r="E467" s="10"/>
    </row>
    <row r="468" spans="5:5" x14ac:dyDescent="0.25">
      <c r="E468" s="10"/>
    </row>
    <row r="469" spans="5:5" x14ac:dyDescent="0.25">
      <c r="E469" s="10"/>
    </row>
    <row r="470" spans="5:5" x14ac:dyDescent="0.25">
      <c r="E470" s="10"/>
    </row>
    <row r="471" spans="5:5" x14ac:dyDescent="0.25">
      <c r="E471" s="10"/>
    </row>
    <row r="472" spans="5:5" x14ac:dyDescent="0.25">
      <c r="E472" s="10"/>
    </row>
    <row r="473" spans="5:5" x14ac:dyDescent="0.25">
      <c r="E473" s="10"/>
    </row>
    <row r="474" spans="5:5" x14ac:dyDescent="0.25">
      <c r="E474" s="10"/>
    </row>
    <row r="475" spans="5:5" x14ac:dyDescent="0.25">
      <c r="E475" s="10"/>
    </row>
    <row r="476" spans="5:5" x14ac:dyDescent="0.25">
      <c r="E476" s="10"/>
    </row>
    <row r="477" spans="5:5" x14ac:dyDescent="0.25">
      <c r="E477" s="10"/>
    </row>
    <row r="478" spans="5:5" x14ac:dyDescent="0.25">
      <c r="E478" s="10"/>
    </row>
    <row r="479" spans="5:5" x14ac:dyDescent="0.25">
      <c r="E479" s="10"/>
    </row>
    <row r="480" spans="5:5" x14ac:dyDescent="0.25">
      <c r="E480" s="10"/>
    </row>
    <row r="481" spans="5:5" x14ac:dyDescent="0.25">
      <c r="E481" s="10"/>
    </row>
    <row r="482" spans="5:5" x14ac:dyDescent="0.25">
      <c r="E482" s="10"/>
    </row>
    <row r="483" spans="5:5" x14ac:dyDescent="0.25">
      <c r="E483" s="10"/>
    </row>
    <row r="484" spans="5:5" x14ac:dyDescent="0.25">
      <c r="E484" s="10"/>
    </row>
    <row r="485" spans="5:5" x14ac:dyDescent="0.25">
      <c r="E485" s="10"/>
    </row>
    <row r="486" spans="5:5" x14ac:dyDescent="0.25">
      <c r="E486" s="10"/>
    </row>
    <row r="487" spans="5:5" x14ac:dyDescent="0.25">
      <c r="E487" s="10"/>
    </row>
    <row r="488" spans="5:5" x14ac:dyDescent="0.25">
      <c r="E488" s="10"/>
    </row>
    <row r="489" spans="5:5" x14ac:dyDescent="0.25">
      <c r="E489" s="10"/>
    </row>
    <row r="490" spans="5:5" x14ac:dyDescent="0.25">
      <c r="E490" s="10"/>
    </row>
    <row r="491" spans="5:5" x14ac:dyDescent="0.25">
      <c r="E491" s="10"/>
    </row>
    <row r="492" spans="5:5" x14ac:dyDescent="0.25">
      <c r="E492" s="10"/>
    </row>
    <row r="493" spans="5:5" x14ac:dyDescent="0.25">
      <c r="E493" s="10"/>
    </row>
    <row r="494" spans="5:5" x14ac:dyDescent="0.25">
      <c r="E494" s="10"/>
    </row>
    <row r="495" spans="5:5" x14ac:dyDescent="0.25">
      <c r="E495" s="10"/>
    </row>
    <row r="496" spans="5:5" x14ac:dyDescent="0.25">
      <c r="E496" s="10"/>
    </row>
    <row r="497" spans="5:5" x14ac:dyDescent="0.25">
      <c r="E497" s="10"/>
    </row>
    <row r="498" spans="5:5" x14ac:dyDescent="0.25">
      <c r="E498" s="10"/>
    </row>
    <row r="499" spans="5:5" x14ac:dyDescent="0.25">
      <c r="E499" s="10"/>
    </row>
    <row r="500" spans="5:5" x14ac:dyDescent="0.25">
      <c r="E500" s="10"/>
    </row>
    <row r="501" spans="5:5" x14ac:dyDescent="0.25">
      <c r="E501" s="10"/>
    </row>
    <row r="502" spans="5:5" x14ac:dyDescent="0.25">
      <c r="E502" s="10"/>
    </row>
    <row r="503" spans="5:5" x14ac:dyDescent="0.25">
      <c r="E503" s="10"/>
    </row>
    <row r="504" spans="5:5" x14ac:dyDescent="0.25">
      <c r="E504" s="10"/>
    </row>
    <row r="505" spans="5:5" x14ac:dyDescent="0.25">
      <c r="E505" s="10"/>
    </row>
    <row r="506" spans="5:5" x14ac:dyDescent="0.25">
      <c r="E506" s="10"/>
    </row>
    <row r="507" spans="5:5" x14ac:dyDescent="0.25">
      <c r="E507" s="10"/>
    </row>
    <row r="508" spans="5:5" x14ac:dyDescent="0.25">
      <c r="E508" s="10"/>
    </row>
    <row r="509" spans="5:5" x14ac:dyDescent="0.25">
      <c r="E509" s="10"/>
    </row>
    <row r="510" spans="5:5" x14ac:dyDescent="0.25">
      <c r="E510" s="10"/>
    </row>
    <row r="511" spans="5:5" x14ac:dyDescent="0.25">
      <c r="E511" s="10"/>
    </row>
    <row r="512" spans="5:5" x14ac:dyDescent="0.25">
      <c r="E512" s="10"/>
    </row>
    <row r="513" spans="5:5" x14ac:dyDescent="0.25">
      <c r="E513" s="10"/>
    </row>
    <row r="514" spans="5:5" x14ac:dyDescent="0.25">
      <c r="E514" s="10"/>
    </row>
    <row r="515" spans="5:5" x14ac:dyDescent="0.25">
      <c r="E515" s="10"/>
    </row>
    <row r="516" spans="5:5" x14ac:dyDescent="0.25">
      <c r="E516" s="10"/>
    </row>
    <row r="517" spans="5:5" x14ac:dyDescent="0.25">
      <c r="E517" s="10"/>
    </row>
    <row r="518" spans="5:5" x14ac:dyDescent="0.25">
      <c r="E518" s="10"/>
    </row>
    <row r="519" spans="5:5" x14ac:dyDescent="0.25">
      <c r="E519" s="10"/>
    </row>
    <row r="520" spans="5:5" x14ac:dyDescent="0.25">
      <c r="E520" s="10"/>
    </row>
    <row r="521" spans="5:5" x14ac:dyDescent="0.25">
      <c r="E521" s="10"/>
    </row>
    <row r="522" spans="5:5" x14ac:dyDescent="0.25">
      <c r="E522" s="10"/>
    </row>
    <row r="523" spans="5:5" x14ac:dyDescent="0.25">
      <c r="E523" s="10"/>
    </row>
    <row r="524" spans="5:5" x14ac:dyDescent="0.25">
      <c r="E524" s="10"/>
    </row>
    <row r="525" spans="5:5" x14ac:dyDescent="0.25">
      <c r="E525" s="10"/>
    </row>
    <row r="526" spans="5:5" x14ac:dyDescent="0.25">
      <c r="E526" s="10"/>
    </row>
    <row r="527" spans="5:5" x14ac:dyDescent="0.25">
      <c r="E527" s="10"/>
    </row>
    <row r="528" spans="5:5" x14ac:dyDescent="0.25">
      <c r="E528" s="10"/>
    </row>
    <row r="529" spans="5:19" x14ac:dyDescent="0.25">
      <c r="E529" s="10"/>
      <c r="S529" s="12" t="s">
        <v>39</v>
      </c>
    </row>
    <row r="530" spans="5:19" x14ac:dyDescent="0.25">
      <c r="E530" s="10"/>
    </row>
    <row r="531" spans="5:19" x14ac:dyDescent="0.25">
      <c r="E531" s="10"/>
    </row>
    <row r="532" spans="5:19" x14ac:dyDescent="0.25">
      <c r="E532" s="10"/>
    </row>
    <row r="533" spans="5:19" x14ac:dyDescent="0.25">
      <c r="E533" s="10"/>
    </row>
    <row r="534" spans="5:19" x14ac:dyDescent="0.25">
      <c r="E534" s="10"/>
    </row>
    <row r="535" spans="5:19" x14ac:dyDescent="0.25">
      <c r="E535" s="10"/>
    </row>
    <row r="536" spans="5:19" x14ac:dyDescent="0.25">
      <c r="E536" s="10"/>
    </row>
    <row r="537" spans="5:19" x14ac:dyDescent="0.25">
      <c r="E537" s="10"/>
    </row>
    <row r="538" spans="5:19" x14ac:dyDescent="0.25">
      <c r="E538" s="10"/>
    </row>
    <row r="539" spans="5:19" x14ac:dyDescent="0.25">
      <c r="E539" s="10"/>
    </row>
    <row r="540" spans="5:19" x14ac:dyDescent="0.25">
      <c r="E540" s="10"/>
    </row>
    <row r="541" spans="5:19" x14ac:dyDescent="0.25">
      <c r="E541" s="10"/>
    </row>
    <row r="542" spans="5:19" x14ac:dyDescent="0.25">
      <c r="E542" s="10"/>
    </row>
    <row r="543" spans="5:19" x14ac:dyDescent="0.25">
      <c r="E543" s="10"/>
    </row>
    <row r="544" spans="5:19" x14ac:dyDescent="0.25">
      <c r="E544" s="10"/>
    </row>
    <row r="545" spans="5:5" x14ac:dyDescent="0.25">
      <c r="E545" s="10"/>
    </row>
    <row r="546" spans="5:5" x14ac:dyDescent="0.25">
      <c r="E546" s="10"/>
    </row>
    <row r="547" spans="5:5" x14ac:dyDescent="0.25">
      <c r="E547" s="10"/>
    </row>
    <row r="548" spans="5:5" x14ac:dyDescent="0.25">
      <c r="E548" s="10"/>
    </row>
    <row r="549" spans="5:5" x14ac:dyDescent="0.25">
      <c r="E549" s="10"/>
    </row>
    <row r="550" spans="5:5" x14ac:dyDescent="0.25">
      <c r="E550" s="10"/>
    </row>
    <row r="551" spans="5:5" x14ac:dyDescent="0.25">
      <c r="E551" s="10"/>
    </row>
    <row r="552" spans="5:5" x14ac:dyDescent="0.25">
      <c r="E552" s="10"/>
    </row>
    <row r="553" spans="5:5" x14ac:dyDescent="0.25">
      <c r="E553" s="10"/>
    </row>
    <row r="554" spans="5:5" x14ac:dyDescent="0.25">
      <c r="E554" s="10"/>
    </row>
    <row r="555" spans="5:5" x14ac:dyDescent="0.25">
      <c r="E555" s="10"/>
    </row>
    <row r="556" spans="5:5" x14ac:dyDescent="0.25">
      <c r="E556" s="10"/>
    </row>
    <row r="557" spans="5:5" x14ac:dyDescent="0.25">
      <c r="E557" s="10"/>
    </row>
    <row r="558" spans="5:5" x14ac:dyDescent="0.25">
      <c r="E558" s="10"/>
    </row>
    <row r="559" spans="5:5" x14ac:dyDescent="0.25">
      <c r="E559" s="10"/>
    </row>
    <row r="560" spans="5:5" x14ac:dyDescent="0.25">
      <c r="E560" s="10"/>
    </row>
    <row r="561" spans="5:5" x14ac:dyDescent="0.25">
      <c r="E561" s="10"/>
    </row>
    <row r="562" spans="5:5" x14ac:dyDescent="0.25">
      <c r="E562" s="10"/>
    </row>
    <row r="563" spans="5:5" x14ac:dyDescent="0.25">
      <c r="E563" s="10"/>
    </row>
    <row r="564" spans="5:5" x14ac:dyDescent="0.25">
      <c r="E564" s="10"/>
    </row>
    <row r="565" spans="5:5" x14ac:dyDescent="0.25">
      <c r="E565" s="10"/>
    </row>
    <row r="566" spans="5:5" x14ac:dyDescent="0.25">
      <c r="E566" s="10"/>
    </row>
    <row r="567" spans="5:5" x14ac:dyDescent="0.25">
      <c r="E567" s="10"/>
    </row>
    <row r="568" spans="5:5" x14ac:dyDescent="0.25">
      <c r="E568" s="10"/>
    </row>
    <row r="569" spans="5:5" x14ac:dyDescent="0.25">
      <c r="E569" s="10"/>
    </row>
    <row r="570" spans="5:5" x14ac:dyDescent="0.25">
      <c r="E570" s="10"/>
    </row>
    <row r="571" spans="5:5" x14ac:dyDescent="0.25">
      <c r="E571" s="10"/>
    </row>
    <row r="572" spans="5:5" x14ac:dyDescent="0.25">
      <c r="E572" s="10"/>
    </row>
    <row r="573" spans="5:5" x14ac:dyDescent="0.25">
      <c r="E573" s="10"/>
    </row>
    <row r="574" spans="5:5" x14ac:dyDescent="0.25">
      <c r="E574" s="10"/>
    </row>
    <row r="575" spans="5:5" x14ac:dyDescent="0.25">
      <c r="E575" s="10"/>
    </row>
    <row r="576" spans="5:5" x14ac:dyDescent="0.25">
      <c r="E576" s="10"/>
    </row>
    <row r="577" spans="5:5" x14ac:dyDescent="0.25">
      <c r="E577" s="10"/>
    </row>
    <row r="578" spans="5:5" x14ac:dyDescent="0.25">
      <c r="E578" s="10"/>
    </row>
    <row r="579" spans="5:5" x14ac:dyDescent="0.25">
      <c r="E579" s="10"/>
    </row>
    <row r="580" spans="5:5" x14ac:dyDescent="0.25">
      <c r="E580" s="10"/>
    </row>
    <row r="581" spans="5:5" x14ac:dyDescent="0.25">
      <c r="E581" s="10"/>
    </row>
    <row r="582" spans="5:5" x14ac:dyDescent="0.25">
      <c r="E582" s="10"/>
    </row>
    <row r="583" spans="5:5" x14ac:dyDescent="0.25">
      <c r="E583" s="10"/>
    </row>
    <row r="584" spans="5:5" x14ac:dyDescent="0.25">
      <c r="E584" s="10"/>
    </row>
    <row r="585" spans="5:5" x14ac:dyDescent="0.25">
      <c r="E585" s="10"/>
    </row>
    <row r="586" spans="5:5" x14ac:dyDescent="0.25">
      <c r="E586" s="10"/>
    </row>
    <row r="587" spans="5:5" x14ac:dyDescent="0.25">
      <c r="E587" s="10"/>
    </row>
    <row r="588" spans="5:5" x14ac:dyDescent="0.25">
      <c r="E588" s="10"/>
    </row>
    <row r="589" spans="5:5" x14ac:dyDescent="0.25">
      <c r="E589" s="10"/>
    </row>
    <row r="590" spans="5:5" x14ac:dyDescent="0.25">
      <c r="E590" s="10"/>
    </row>
    <row r="591" spans="5:5" x14ac:dyDescent="0.25">
      <c r="E591" s="10"/>
    </row>
    <row r="592" spans="5:5" x14ac:dyDescent="0.25">
      <c r="E592" s="10"/>
    </row>
    <row r="593" spans="5:5" x14ac:dyDescent="0.25">
      <c r="E593" s="10"/>
    </row>
    <row r="594" spans="5:5" x14ac:dyDescent="0.25">
      <c r="E594" s="10"/>
    </row>
    <row r="595" spans="5:5" x14ac:dyDescent="0.25">
      <c r="E595" s="10"/>
    </row>
    <row r="596" spans="5:5" x14ac:dyDescent="0.25">
      <c r="E596" s="10"/>
    </row>
    <row r="597" spans="5:5" x14ac:dyDescent="0.25">
      <c r="E597" s="10"/>
    </row>
    <row r="598" spans="5:5" x14ac:dyDescent="0.25">
      <c r="E598" s="10"/>
    </row>
    <row r="599" spans="5:5" x14ac:dyDescent="0.25">
      <c r="E599" s="10"/>
    </row>
    <row r="600" spans="5:5" x14ac:dyDescent="0.25">
      <c r="E600" s="10"/>
    </row>
    <row r="601" spans="5:5" x14ac:dyDescent="0.25">
      <c r="E601" s="10"/>
    </row>
    <row r="602" spans="5:5" x14ac:dyDescent="0.25">
      <c r="E602" s="10"/>
    </row>
    <row r="603" spans="5:5" x14ac:dyDescent="0.25">
      <c r="E603" s="10"/>
    </row>
    <row r="604" spans="5:5" x14ac:dyDescent="0.25">
      <c r="E604" s="10"/>
    </row>
    <row r="605" spans="5:5" x14ac:dyDescent="0.25">
      <c r="E605" s="10"/>
    </row>
    <row r="606" spans="5:5" x14ac:dyDescent="0.25">
      <c r="E606" s="10"/>
    </row>
    <row r="607" spans="5:5" x14ac:dyDescent="0.25">
      <c r="E607" s="10"/>
    </row>
    <row r="608" spans="5:5" x14ac:dyDescent="0.25">
      <c r="E608" s="10"/>
    </row>
    <row r="609" spans="5:5" x14ac:dyDescent="0.25">
      <c r="E609" s="10"/>
    </row>
    <row r="610" spans="5:5" x14ac:dyDescent="0.25">
      <c r="E610" s="10"/>
    </row>
    <row r="611" spans="5:5" x14ac:dyDescent="0.25">
      <c r="E611" s="10"/>
    </row>
    <row r="612" spans="5:5" x14ac:dyDescent="0.25">
      <c r="E612" s="10"/>
    </row>
    <row r="613" spans="5:5" x14ac:dyDescent="0.25">
      <c r="E613" s="10"/>
    </row>
    <row r="614" spans="5:5" x14ac:dyDescent="0.25">
      <c r="E614" s="10"/>
    </row>
    <row r="615" spans="5:5" x14ac:dyDescent="0.25">
      <c r="E615" s="10"/>
    </row>
    <row r="616" spans="5:5" x14ac:dyDescent="0.25">
      <c r="E616" s="10"/>
    </row>
    <row r="617" spans="5:5" x14ac:dyDescent="0.25">
      <c r="E617" s="10"/>
    </row>
    <row r="618" spans="5:5" x14ac:dyDescent="0.25">
      <c r="E618" s="10"/>
    </row>
    <row r="619" spans="5:5" x14ac:dyDescent="0.25">
      <c r="E619" s="10"/>
    </row>
    <row r="620" spans="5:5" x14ac:dyDescent="0.25">
      <c r="E620" s="10"/>
    </row>
    <row r="621" spans="5:5" x14ac:dyDescent="0.25">
      <c r="E621" s="10"/>
    </row>
    <row r="622" spans="5:5" x14ac:dyDescent="0.25">
      <c r="E622" s="10"/>
    </row>
    <row r="623" spans="5:5" x14ac:dyDescent="0.25">
      <c r="E623" s="10"/>
    </row>
    <row r="624" spans="5:5" x14ac:dyDescent="0.25">
      <c r="E624" s="10"/>
    </row>
    <row r="625" spans="5:5" x14ac:dyDescent="0.25">
      <c r="E625" s="10"/>
    </row>
    <row r="626" spans="5:5" x14ac:dyDescent="0.25">
      <c r="E626" s="10"/>
    </row>
    <row r="627" spans="5:5" x14ac:dyDescent="0.25">
      <c r="E627" s="10"/>
    </row>
    <row r="628" spans="5:5" x14ac:dyDescent="0.25">
      <c r="E628" s="10"/>
    </row>
    <row r="629" spans="5:5" x14ac:dyDescent="0.25">
      <c r="E629" s="10"/>
    </row>
    <row r="630" spans="5:5" x14ac:dyDescent="0.25">
      <c r="E630" s="10"/>
    </row>
    <row r="631" spans="5:5" x14ac:dyDescent="0.25">
      <c r="E631" s="10"/>
    </row>
    <row r="632" spans="5:5" x14ac:dyDescent="0.25">
      <c r="E632" s="10"/>
    </row>
    <row r="633" spans="5:5" x14ac:dyDescent="0.25">
      <c r="E633" s="10"/>
    </row>
    <row r="634" spans="5:5" x14ac:dyDescent="0.25">
      <c r="E634" s="10"/>
    </row>
    <row r="635" spans="5:5" x14ac:dyDescent="0.25">
      <c r="E635" s="10"/>
    </row>
    <row r="636" spans="5:5" x14ac:dyDescent="0.25">
      <c r="E636" s="10"/>
    </row>
    <row r="637" spans="5:5" x14ac:dyDescent="0.25">
      <c r="E637" s="10"/>
    </row>
    <row r="638" spans="5:5" x14ac:dyDescent="0.25">
      <c r="E638" s="10"/>
    </row>
    <row r="639" spans="5:5" x14ac:dyDescent="0.25">
      <c r="E639" s="10"/>
    </row>
    <row r="640" spans="5:5" x14ac:dyDescent="0.25">
      <c r="E640" s="10"/>
    </row>
    <row r="641" spans="5:5" x14ac:dyDescent="0.25">
      <c r="E641" s="10"/>
    </row>
    <row r="642" spans="5:5" x14ac:dyDescent="0.25">
      <c r="E642" s="10"/>
    </row>
    <row r="643" spans="5:5" x14ac:dyDescent="0.25">
      <c r="E643" s="10"/>
    </row>
    <row r="644" spans="5:5" x14ac:dyDescent="0.25">
      <c r="E644" s="10"/>
    </row>
    <row r="645" spans="5:5" x14ac:dyDescent="0.25">
      <c r="E645" s="10"/>
    </row>
    <row r="646" spans="5:5" x14ac:dyDescent="0.25">
      <c r="E646" s="10"/>
    </row>
    <row r="647" spans="5:5" x14ac:dyDescent="0.25">
      <c r="E647" s="10"/>
    </row>
    <row r="648" spans="5:5" x14ac:dyDescent="0.25">
      <c r="E648" s="10"/>
    </row>
    <row r="649" spans="5:5" x14ac:dyDescent="0.25">
      <c r="E649" s="10"/>
    </row>
    <row r="650" spans="5:5" x14ac:dyDescent="0.25">
      <c r="E650" s="10"/>
    </row>
    <row r="651" spans="5:5" x14ac:dyDescent="0.25">
      <c r="E651" s="10"/>
    </row>
    <row r="652" spans="5:5" x14ac:dyDescent="0.25">
      <c r="E652" s="10"/>
    </row>
    <row r="653" spans="5:5" x14ac:dyDescent="0.25">
      <c r="E653" s="10"/>
    </row>
    <row r="654" spans="5:5" x14ac:dyDescent="0.25">
      <c r="E654" s="10"/>
    </row>
    <row r="655" spans="5:5" x14ac:dyDescent="0.25">
      <c r="E655" s="10"/>
    </row>
    <row r="656" spans="5:5" x14ac:dyDescent="0.25">
      <c r="E656" s="10"/>
    </row>
    <row r="657" spans="5:5" x14ac:dyDescent="0.25">
      <c r="E657" s="10"/>
    </row>
    <row r="658" spans="5:5" x14ac:dyDescent="0.25">
      <c r="E658" s="10"/>
    </row>
    <row r="659" spans="5:5" x14ac:dyDescent="0.25">
      <c r="E659" s="10"/>
    </row>
    <row r="660" spans="5:5" x14ac:dyDescent="0.25">
      <c r="E660" s="10"/>
    </row>
    <row r="661" spans="5:5" x14ac:dyDescent="0.25">
      <c r="E661" s="10"/>
    </row>
    <row r="662" spans="5:5" x14ac:dyDescent="0.25">
      <c r="E662" s="10"/>
    </row>
    <row r="663" spans="5:5" x14ac:dyDescent="0.25">
      <c r="E663" s="10"/>
    </row>
    <row r="664" spans="5:5" x14ac:dyDescent="0.25">
      <c r="E664" s="10"/>
    </row>
    <row r="665" spans="5:5" x14ac:dyDescent="0.25">
      <c r="E665" s="10"/>
    </row>
    <row r="666" spans="5:5" x14ac:dyDescent="0.25">
      <c r="E666" s="10"/>
    </row>
    <row r="667" spans="5:5" x14ac:dyDescent="0.25">
      <c r="E667" s="10"/>
    </row>
    <row r="668" spans="5:5" x14ac:dyDescent="0.25">
      <c r="E668" s="10"/>
    </row>
    <row r="669" spans="5:5" x14ac:dyDescent="0.25">
      <c r="E669" s="10"/>
    </row>
    <row r="670" spans="5:5" x14ac:dyDescent="0.25">
      <c r="E670" s="10"/>
    </row>
    <row r="671" spans="5:5" x14ac:dyDescent="0.25">
      <c r="E671" s="10"/>
    </row>
    <row r="672" spans="5:5" x14ac:dyDescent="0.25">
      <c r="E672" s="10"/>
    </row>
    <row r="673" spans="5:5" x14ac:dyDescent="0.25">
      <c r="E673" s="10"/>
    </row>
    <row r="674" spans="5:5" x14ac:dyDescent="0.25">
      <c r="E674" s="10"/>
    </row>
    <row r="675" spans="5:5" x14ac:dyDescent="0.25">
      <c r="E675" s="10"/>
    </row>
    <row r="676" spans="5:5" x14ac:dyDescent="0.25">
      <c r="E676" s="10"/>
    </row>
    <row r="677" spans="5:5" x14ac:dyDescent="0.25">
      <c r="E677" s="10"/>
    </row>
    <row r="678" spans="5:5" x14ac:dyDescent="0.25">
      <c r="E678" s="10"/>
    </row>
    <row r="679" spans="5:5" x14ac:dyDescent="0.25">
      <c r="E679" s="10"/>
    </row>
    <row r="680" spans="5:5" x14ac:dyDescent="0.25">
      <c r="E680" s="10"/>
    </row>
    <row r="681" spans="5:5" x14ac:dyDescent="0.25">
      <c r="E681" s="10"/>
    </row>
    <row r="682" spans="5:5" x14ac:dyDescent="0.25">
      <c r="E682" s="10"/>
    </row>
    <row r="683" spans="5:5" x14ac:dyDescent="0.25">
      <c r="E683" s="10"/>
    </row>
    <row r="684" spans="5:5" x14ac:dyDescent="0.25">
      <c r="E684" s="10"/>
    </row>
    <row r="685" spans="5:5" x14ac:dyDescent="0.25">
      <c r="E685" s="10"/>
    </row>
    <row r="686" spans="5:5" x14ac:dyDescent="0.25">
      <c r="E686" s="10"/>
    </row>
    <row r="687" spans="5:5" x14ac:dyDescent="0.25">
      <c r="E687" s="10"/>
    </row>
    <row r="688" spans="5:5" x14ac:dyDescent="0.25">
      <c r="E688" s="10"/>
    </row>
    <row r="689" spans="5:5" x14ac:dyDescent="0.25">
      <c r="E689" s="10"/>
    </row>
    <row r="690" spans="5:5" x14ac:dyDescent="0.25">
      <c r="E690" s="10"/>
    </row>
    <row r="691" spans="5:5" x14ac:dyDescent="0.25">
      <c r="E691" s="10"/>
    </row>
    <row r="692" spans="5:5" x14ac:dyDescent="0.25">
      <c r="E692" s="10"/>
    </row>
    <row r="693" spans="5:5" x14ac:dyDescent="0.25">
      <c r="E693" s="10"/>
    </row>
    <row r="694" spans="5:5" x14ac:dyDescent="0.25">
      <c r="E694" s="10"/>
    </row>
    <row r="695" spans="5:5" x14ac:dyDescent="0.25">
      <c r="E695" s="10"/>
    </row>
    <row r="696" spans="5:5" x14ac:dyDescent="0.25">
      <c r="E696" s="10"/>
    </row>
    <row r="697" spans="5:5" x14ac:dyDescent="0.25">
      <c r="E697" s="10"/>
    </row>
    <row r="698" spans="5:5" x14ac:dyDescent="0.25">
      <c r="E698" s="10"/>
    </row>
    <row r="699" spans="5:5" x14ac:dyDescent="0.25">
      <c r="E699" s="10"/>
    </row>
    <row r="700" spans="5:5" x14ac:dyDescent="0.25">
      <c r="E700" s="10"/>
    </row>
    <row r="701" spans="5:5" x14ac:dyDescent="0.25">
      <c r="E701" s="10"/>
    </row>
    <row r="702" spans="5:5" x14ac:dyDescent="0.25">
      <c r="E702" s="10"/>
    </row>
    <row r="703" spans="5:5" x14ac:dyDescent="0.25">
      <c r="E703" s="10"/>
    </row>
    <row r="704" spans="5:5" x14ac:dyDescent="0.25">
      <c r="E704" s="10"/>
    </row>
    <row r="705" spans="5:5" x14ac:dyDescent="0.25">
      <c r="E705" s="10"/>
    </row>
    <row r="706" spans="5:5" x14ac:dyDescent="0.25">
      <c r="E706" s="10"/>
    </row>
    <row r="707" spans="5:5" x14ac:dyDescent="0.25">
      <c r="E707" s="10"/>
    </row>
    <row r="708" spans="5:5" x14ac:dyDescent="0.25">
      <c r="E708" s="10"/>
    </row>
    <row r="709" spans="5:5" x14ac:dyDescent="0.25">
      <c r="E709" s="10"/>
    </row>
    <row r="710" spans="5:5" x14ac:dyDescent="0.25">
      <c r="E710" s="10"/>
    </row>
    <row r="711" spans="5:5" x14ac:dyDescent="0.25">
      <c r="E711" s="10"/>
    </row>
    <row r="712" spans="5:5" x14ac:dyDescent="0.25">
      <c r="E712" s="10"/>
    </row>
    <row r="713" spans="5:5" x14ac:dyDescent="0.25">
      <c r="E713" s="10"/>
    </row>
    <row r="714" spans="5:5" x14ac:dyDescent="0.25">
      <c r="E714" s="10"/>
    </row>
    <row r="715" spans="5:5" x14ac:dyDescent="0.25">
      <c r="E715" s="10"/>
    </row>
    <row r="716" spans="5:5" x14ac:dyDescent="0.25">
      <c r="E716" s="10"/>
    </row>
    <row r="717" spans="5:5" x14ac:dyDescent="0.25">
      <c r="E717" s="10"/>
    </row>
    <row r="718" spans="5:5" x14ac:dyDescent="0.25">
      <c r="E718" s="10"/>
    </row>
    <row r="719" spans="5:5" x14ac:dyDescent="0.25">
      <c r="E719" s="10"/>
    </row>
    <row r="720" spans="5:5" x14ac:dyDescent="0.25">
      <c r="E720" s="10"/>
    </row>
    <row r="721" spans="5:5" x14ac:dyDescent="0.25">
      <c r="E721" s="10"/>
    </row>
    <row r="722" spans="5:5" x14ac:dyDescent="0.25">
      <c r="E722" s="10"/>
    </row>
    <row r="723" spans="5:5" x14ac:dyDescent="0.25">
      <c r="E723" s="10"/>
    </row>
    <row r="724" spans="5:5" x14ac:dyDescent="0.25">
      <c r="E724" s="10"/>
    </row>
    <row r="725" spans="5:5" x14ac:dyDescent="0.25">
      <c r="E725" s="10"/>
    </row>
    <row r="726" spans="5:5" x14ac:dyDescent="0.25">
      <c r="E726" s="10"/>
    </row>
    <row r="727" spans="5:5" x14ac:dyDescent="0.25">
      <c r="E727" s="10"/>
    </row>
    <row r="728" spans="5:5" x14ac:dyDescent="0.25">
      <c r="E728" s="10"/>
    </row>
    <row r="729" spans="5:5" x14ac:dyDescent="0.25">
      <c r="E729" s="10"/>
    </row>
    <row r="730" spans="5:5" x14ac:dyDescent="0.25">
      <c r="E730" s="10"/>
    </row>
    <row r="731" spans="5:5" x14ac:dyDescent="0.25">
      <c r="E731" s="10"/>
    </row>
    <row r="732" spans="5:5" x14ac:dyDescent="0.25">
      <c r="E732" s="10"/>
    </row>
    <row r="733" spans="5:5" x14ac:dyDescent="0.25">
      <c r="E733" s="10"/>
    </row>
    <row r="734" spans="5:5" x14ac:dyDescent="0.25">
      <c r="E734" s="10"/>
    </row>
    <row r="735" spans="5:5" x14ac:dyDescent="0.25">
      <c r="E735" s="10"/>
    </row>
    <row r="736" spans="5:5" x14ac:dyDescent="0.25">
      <c r="E736" s="10"/>
    </row>
    <row r="737" spans="5:5" x14ac:dyDescent="0.25">
      <c r="E737" s="10"/>
    </row>
    <row r="738" spans="5:5" x14ac:dyDescent="0.25">
      <c r="E738" s="10"/>
    </row>
    <row r="739" spans="5:5" x14ac:dyDescent="0.25">
      <c r="E739" s="10"/>
    </row>
    <row r="740" spans="5:5" x14ac:dyDescent="0.25">
      <c r="E740" s="10"/>
    </row>
    <row r="741" spans="5:5" x14ac:dyDescent="0.25">
      <c r="E741" s="10"/>
    </row>
    <row r="742" spans="5:5" x14ac:dyDescent="0.25">
      <c r="E742" s="10"/>
    </row>
    <row r="743" spans="5:5" x14ac:dyDescent="0.25">
      <c r="E743" s="10"/>
    </row>
    <row r="744" spans="5:5" x14ac:dyDescent="0.25">
      <c r="E744" s="10"/>
    </row>
    <row r="745" spans="5:5" x14ac:dyDescent="0.25">
      <c r="E745" s="10"/>
    </row>
    <row r="746" spans="5:5" x14ac:dyDescent="0.25">
      <c r="E746" s="10"/>
    </row>
    <row r="747" spans="5:5" x14ac:dyDescent="0.25">
      <c r="E747" s="10"/>
    </row>
    <row r="748" spans="5:5" x14ac:dyDescent="0.25">
      <c r="E748" s="10"/>
    </row>
    <row r="749" spans="5:5" x14ac:dyDescent="0.25">
      <c r="E749" s="10"/>
    </row>
    <row r="750" spans="5:5" x14ac:dyDescent="0.25">
      <c r="E750" s="10"/>
    </row>
    <row r="751" spans="5:5" x14ac:dyDescent="0.25">
      <c r="E751" s="10"/>
    </row>
    <row r="752" spans="5:5" x14ac:dyDescent="0.25">
      <c r="E752" s="10"/>
    </row>
    <row r="753" spans="5:5" x14ac:dyDescent="0.25">
      <c r="E753" s="10"/>
    </row>
    <row r="754" spans="5:5" x14ac:dyDescent="0.25">
      <c r="E754" s="10"/>
    </row>
    <row r="755" spans="5:5" x14ac:dyDescent="0.25">
      <c r="E755" s="10"/>
    </row>
    <row r="756" spans="5:5" x14ac:dyDescent="0.25">
      <c r="E756" s="10"/>
    </row>
    <row r="757" spans="5:5" x14ac:dyDescent="0.25">
      <c r="E757" s="10"/>
    </row>
    <row r="758" spans="5:5" x14ac:dyDescent="0.25">
      <c r="E758" s="10"/>
    </row>
    <row r="759" spans="5:5" x14ac:dyDescent="0.25">
      <c r="E759" s="10"/>
    </row>
    <row r="760" spans="5:5" x14ac:dyDescent="0.25">
      <c r="E760" s="10"/>
    </row>
    <row r="761" spans="5:5" x14ac:dyDescent="0.25">
      <c r="E761" s="10"/>
    </row>
    <row r="762" spans="5:5" x14ac:dyDescent="0.25">
      <c r="E762" s="10"/>
    </row>
    <row r="763" spans="5:5" x14ac:dyDescent="0.25">
      <c r="E763" s="10"/>
    </row>
    <row r="764" spans="5:5" x14ac:dyDescent="0.25">
      <c r="E764" s="10"/>
    </row>
    <row r="765" spans="5:5" x14ac:dyDescent="0.25">
      <c r="E765" s="10"/>
    </row>
    <row r="766" spans="5:5" x14ac:dyDescent="0.25">
      <c r="E766" s="10"/>
    </row>
    <row r="767" spans="5:5" x14ac:dyDescent="0.25">
      <c r="E767" s="10"/>
    </row>
    <row r="768" spans="5:5" x14ac:dyDescent="0.25">
      <c r="E768" s="10"/>
    </row>
    <row r="769" spans="5:5" x14ac:dyDescent="0.25">
      <c r="E769" s="10"/>
    </row>
    <row r="770" spans="5:5" x14ac:dyDescent="0.25">
      <c r="E770" s="10"/>
    </row>
    <row r="771" spans="5:5" x14ac:dyDescent="0.25">
      <c r="E771" s="10"/>
    </row>
    <row r="772" spans="5:5" x14ac:dyDescent="0.25">
      <c r="E772" s="10"/>
    </row>
    <row r="773" spans="5:5" x14ac:dyDescent="0.25">
      <c r="E773" s="10"/>
    </row>
    <row r="774" spans="5:5" x14ac:dyDescent="0.25">
      <c r="E774" s="10"/>
    </row>
    <row r="775" spans="5:5" x14ac:dyDescent="0.25">
      <c r="E775" s="10"/>
    </row>
    <row r="776" spans="5:5" x14ac:dyDescent="0.25">
      <c r="E776" s="10"/>
    </row>
    <row r="777" spans="5:5" x14ac:dyDescent="0.25">
      <c r="E777" s="10"/>
    </row>
    <row r="778" spans="5:5" x14ac:dyDescent="0.25">
      <c r="E778" s="10"/>
    </row>
    <row r="779" spans="5:5" x14ac:dyDescent="0.25">
      <c r="E779" s="10"/>
    </row>
    <row r="780" spans="5:5" x14ac:dyDescent="0.25">
      <c r="E780" s="10"/>
    </row>
    <row r="781" spans="5:5" x14ac:dyDescent="0.25">
      <c r="E781" s="10"/>
    </row>
    <row r="782" spans="5:5" x14ac:dyDescent="0.25">
      <c r="E782" s="10"/>
    </row>
    <row r="783" spans="5:5" x14ac:dyDescent="0.25">
      <c r="E783" s="10"/>
    </row>
    <row r="784" spans="5:5" x14ac:dyDescent="0.25">
      <c r="E784" s="10"/>
    </row>
    <row r="785" spans="5:5" x14ac:dyDescent="0.25">
      <c r="E785" s="10"/>
    </row>
    <row r="786" spans="5:5" x14ac:dyDescent="0.25">
      <c r="E786" s="10"/>
    </row>
    <row r="787" spans="5:5" x14ac:dyDescent="0.25">
      <c r="E787" s="10"/>
    </row>
    <row r="788" spans="5:5" x14ac:dyDescent="0.25">
      <c r="E788" s="10"/>
    </row>
    <row r="789" spans="5:5" x14ac:dyDescent="0.25">
      <c r="E789" s="10"/>
    </row>
    <row r="790" spans="5:5" x14ac:dyDescent="0.25">
      <c r="E790" s="10"/>
    </row>
    <row r="791" spans="5:5" x14ac:dyDescent="0.25">
      <c r="E791" s="10"/>
    </row>
    <row r="792" spans="5:5" x14ac:dyDescent="0.25">
      <c r="E792" s="10"/>
    </row>
    <row r="793" spans="5:5" x14ac:dyDescent="0.25">
      <c r="E793" s="10"/>
    </row>
    <row r="794" spans="5:5" x14ac:dyDescent="0.25">
      <c r="E794" s="10"/>
    </row>
    <row r="795" spans="5:5" x14ac:dyDescent="0.25">
      <c r="E795" s="10"/>
    </row>
    <row r="796" spans="5:5" x14ac:dyDescent="0.25">
      <c r="E796" s="10"/>
    </row>
    <row r="797" spans="5:5" x14ac:dyDescent="0.25">
      <c r="E797" s="10"/>
    </row>
    <row r="798" spans="5:5" x14ac:dyDescent="0.25">
      <c r="E798" s="10"/>
    </row>
    <row r="799" spans="5:5" x14ac:dyDescent="0.25">
      <c r="E799" s="10"/>
    </row>
    <row r="800" spans="5:5" x14ac:dyDescent="0.25">
      <c r="E800" s="10"/>
    </row>
    <row r="801" spans="5:5" x14ac:dyDescent="0.25">
      <c r="E801" s="10"/>
    </row>
    <row r="802" spans="5:5" x14ac:dyDescent="0.25">
      <c r="E802" s="10"/>
    </row>
    <row r="803" spans="5:5" x14ac:dyDescent="0.25">
      <c r="E803" s="10"/>
    </row>
    <row r="804" spans="5:5" x14ac:dyDescent="0.25">
      <c r="E804" s="10"/>
    </row>
    <row r="805" spans="5:5" x14ac:dyDescent="0.25">
      <c r="E805" s="10"/>
    </row>
    <row r="806" spans="5:5" x14ac:dyDescent="0.25">
      <c r="E806" s="10"/>
    </row>
    <row r="807" spans="5:5" x14ac:dyDescent="0.25">
      <c r="E807" s="10"/>
    </row>
    <row r="808" spans="5:5" x14ac:dyDescent="0.25">
      <c r="E808" s="10"/>
    </row>
    <row r="809" spans="5:5" x14ac:dyDescent="0.25">
      <c r="E809" s="10"/>
    </row>
    <row r="810" spans="5:5" x14ac:dyDescent="0.25">
      <c r="E810" s="10"/>
    </row>
    <row r="811" spans="5:5" x14ac:dyDescent="0.25">
      <c r="E811" s="10"/>
    </row>
    <row r="812" spans="5:5" x14ac:dyDescent="0.25">
      <c r="E812" s="10"/>
    </row>
    <row r="813" spans="5:5" x14ac:dyDescent="0.25">
      <c r="E813" s="10"/>
    </row>
    <row r="814" spans="5:5" x14ac:dyDescent="0.25">
      <c r="E814" s="10"/>
    </row>
    <row r="815" spans="5:5" x14ac:dyDescent="0.25">
      <c r="E815" s="10"/>
    </row>
    <row r="816" spans="5:5" x14ac:dyDescent="0.25">
      <c r="E816" s="10"/>
    </row>
    <row r="817" spans="5:5" x14ac:dyDescent="0.25">
      <c r="E817" s="10"/>
    </row>
    <row r="818" spans="5:5" x14ac:dyDescent="0.25">
      <c r="E818" s="10"/>
    </row>
    <row r="819" spans="5:5" x14ac:dyDescent="0.25">
      <c r="E819" s="10"/>
    </row>
    <row r="820" spans="5:5" x14ac:dyDescent="0.25">
      <c r="E820" s="10"/>
    </row>
    <row r="821" spans="5:5" x14ac:dyDescent="0.25">
      <c r="E821" s="10"/>
    </row>
    <row r="822" spans="5:5" x14ac:dyDescent="0.25">
      <c r="E822" s="10"/>
    </row>
    <row r="823" spans="5:5" x14ac:dyDescent="0.25">
      <c r="E823" s="10"/>
    </row>
    <row r="824" spans="5:5" x14ac:dyDescent="0.25">
      <c r="E824" s="10"/>
    </row>
    <row r="825" spans="5:5" x14ac:dyDescent="0.25">
      <c r="E825" s="10"/>
    </row>
    <row r="826" spans="5:5" x14ac:dyDescent="0.25">
      <c r="E826" s="10"/>
    </row>
    <row r="827" spans="5:5" x14ac:dyDescent="0.25">
      <c r="E827" s="10"/>
    </row>
    <row r="828" spans="5:5" x14ac:dyDescent="0.25">
      <c r="E828" s="10"/>
    </row>
    <row r="829" spans="5:5" x14ac:dyDescent="0.25">
      <c r="E829" s="10"/>
    </row>
    <row r="830" spans="5:5" x14ac:dyDescent="0.25">
      <c r="E830" s="10"/>
    </row>
    <row r="831" spans="5:5" x14ac:dyDescent="0.25">
      <c r="E831" s="10"/>
    </row>
    <row r="832" spans="5:5" x14ac:dyDescent="0.25">
      <c r="E832" s="10"/>
    </row>
    <row r="833" spans="5:5" x14ac:dyDescent="0.25">
      <c r="E833" s="10"/>
    </row>
    <row r="834" spans="5:5" x14ac:dyDescent="0.25">
      <c r="E834" s="10"/>
    </row>
    <row r="835" spans="5:5" x14ac:dyDescent="0.25">
      <c r="E835" s="10"/>
    </row>
    <row r="836" spans="5:5" x14ac:dyDescent="0.25">
      <c r="E836" s="10"/>
    </row>
    <row r="837" spans="5:5" x14ac:dyDescent="0.25">
      <c r="E837" s="10"/>
    </row>
    <row r="838" spans="5:5" x14ac:dyDescent="0.25">
      <c r="E838" s="10"/>
    </row>
    <row r="839" spans="5:5" x14ac:dyDescent="0.25">
      <c r="E839" s="10"/>
    </row>
    <row r="840" spans="5:5" x14ac:dyDescent="0.25">
      <c r="E840" s="10"/>
    </row>
    <row r="841" spans="5:5" x14ac:dyDescent="0.25">
      <c r="E841" s="10"/>
    </row>
    <row r="842" spans="5:5" x14ac:dyDescent="0.25">
      <c r="E842" s="10"/>
    </row>
    <row r="843" spans="5:5" x14ac:dyDescent="0.25">
      <c r="E843" s="10"/>
    </row>
    <row r="844" spans="5:5" x14ac:dyDescent="0.25">
      <c r="E844" s="10"/>
    </row>
    <row r="845" spans="5:5" x14ac:dyDescent="0.25">
      <c r="E845" s="10"/>
    </row>
    <row r="846" spans="5:5" x14ac:dyDescent="0.25">
      <c r="E846" s="10"/>
    </row>
    <row r="847" spans="5:5" x14ac:dyDescent="0.25">
      <c r="E847" s="10"/>
    </row>
    <row r="848" spans="5:5" x14ac:dyDescent="0.25">
      <c r="E848" s="10"/>
    </row>
    <row r="849" spans="5:5" x14ac:dyDescent="0.25">
      <c r="E849" s="10"/>
    </row>
    <row r="850" spans="5:5" x14ac:dyDescent="0.25">
      <c r="E850" s="10"/>
    </row>
    <row r="851" spans="5:5" x14ac:dyDescent="0.25">
      <c r="E851" s="10"/>
    </row>
    <row r="852" spans="5:5" x14ac:dyDescent="0.25">
      <c r="E852" s="10"/>
    </row>
    <row r="853" spans="5:5" x14ac:dyDescent="0.25">
      <c r="E853" s="10"/>
    </row>
    <row r="854" spans="5:5" x14ac:dyDescent="0.25">
      <c r="E854" s="10"/>
    </row>
    <row r="855" spans="5:5" x14ac:dyDescent="0.25">
      <c r="E855" s="10"/>
    </row>
    <row r="856" spans="5:5" x14ac:dyDescent="0.25">
      <c r="E856" s="10"/>
    </row>
    <row r="857" spans="5:5" x14ac:dyDescent="0.25">
      <c r="E857" s="10"/>
    </row>
    <row r="858" spans="5:5" x14ac:dyDescent="0.25">
      <c r="E858" s="10"/>
    </row>
    <row r="859" spans="5:5" x14ac:dyDescent="0.25">
      <c r="E859" s="10"/>
    </row>
    <row r="860" spans="5:5" x14ac:dyDescent="0.25">
      <c r="E860" s="10"/>
    </row>
    <row r="861" spans="5:5" x14ac:dyDescent="0.25">
      <c r="E861" s="10"/>
    </row>
    <row r="862" spans="5:5" x14ac:dyDescent="0.25">
      <c r="E862" s="10"/>
    </row>
    <row r="863" spans="5:5" x14ac:dyDescent="0.25">
      <c r="E863" s="10"/>
    </row>
    <row r="864" spans="5:5" x14ac:dyDescent="0.25">
      <c r="E864" s="10"/>
    </row>
    <row r="865" spans="5:5" x14ac:dyDescent="0.25">
      <c r="E865" s="10"/>
    </row>
    <row r="866" spans="5:5" x14ac:dyDescent="0.25">
      <c r="E866" s="10"/>
    </row>
    <row r="867" spans="5:5" x14ac:dyDescent="0.25">
      <c r="E867" s="10"/>
    </row>
    <row r="868" spans="5:5" x14ac:dyDescent="0.25">
      <c r="E868" s="10"/>
    </row>
    <row r="869" spans="5:5" x14ac:dyDescent="0.25">
      <c r="E869" s="10"/>
    </row>
    <row r="870" spans="5:5" x14ac:dyDescent="0.25">
      <c r="E870" s="10"/>
    </row>
    <row r="871" spans="5:5" x14ac:dyDescent="0.25">
      <c r="E871" s="10"/>
    </row>
    <row r="872" spans="5:5" x14ac:dyDescent="0.25">
      <c r="E872" s="10"/>
    </row>
    <row r="873" spans="5:5" x14ac:dyDescent="0.25">
      <c r="E873" s="10"/>
    </row>
    <row r="874" spans="5:5" x14ac:dyDescent="0.25">
      <c r="E874" s="10"/>
    </row>
    <row r="875" spans="5:5" x14ac:dyDescent="0.25">
      <c r="E875" s="10"/>
    </row>
  </sheetData>
  <mergeCells count="1">
    <mergeCell ref="C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2"/>
  <sheetViews>
    <sheetView zoomScaleNormal="100" workbookViewId="0">
      <selection activeCell="J4" sqref="J4"/>
    </sheetView>
  </sheetViews>
  <sheetFormatPr defaultRowHeight="15" x14ac:dyDescent="0.25"/>
  <cols>
    <col min="1" max="1" width="4.7109375" style="1" bestFit="1" customWidth="1"/>
    <col min="2" max="2" width="21.140625" style="1" customWidth="1"/>
    <col min="3" max="4" width="4.28515625" style="1" customWidth="1"/>
    <col min="5" max="5" width="9.42578125" style="1" customWidth="1"/>
    <col min="6" max="10" width="4.71093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8.140625" style="10" bestFit="1" customWidth="1"/>
    <col min="18" max="18" width="8.85546875" style="10" bestFit="1" customWidth="1"/>
    <col min="19" max="19" width="31.140625" style="12" bestFit="1" customWidth="1"/>
    <col min="20" max="16384" width="9.140625" style="11"/>
  </cols>
  <sheetData>
    <row r="1" spans="1:19" s="6" customFormat="1" ht="20.25" customHeigh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30" x14ac:dyDescent="0.25">
      <c r="A2" s="1">
        <v>1</v>
      </c>
      <c r="B2" s="45" t="s">
        <v>240</v>
      </c>
      <c r="C2" s="1">
        <v>6</v>
      </c>
      <c r="D2" s="1">
        <v>8</v>
      </c>
      <c r="E2" s="10">
        <v>0</v>
      </c>
      <c r="F2" s="8">
        <v>2.5</v>
      </c>
      <c r="G2" s="8">
        <v>4</v>
      </c>
      <c r="H2" s="8">
        <v>1</v>
      </c>
      <c r="I2" s="8">
        <v>4</v>
      </c>
      <c r="J2" s="8">
        <v>3</v>
      </c>
      <c r="K2" s="9">
        <v>0</v>
      </c>
      <c r="L2" s="9">
        <v>0</v>
      </c>
      <c r="M2" s="9">
        <v>0</v>
      </c>
      <c r="N2" s="9">
        <v>0</v>
      </c>
      <c r="O2" s="10">
        <f t="shared" ref="O2" si="0">SUM(F2:J2)</f>
        <v>14.5</v>
      </c>
      <c r="P2" s="10">
        <f t="shared" ref="P2" si="1">IF(SUM(K2:N2)=0,1,(IF(SUM(K2:N2)=1,0.85,(IF(SUM(K2:N2)=2,0.72,(IF(SUM(K2:N2)=3,0.6,(IF(SUM(K2:N2)=4,0.45)))))))))</f>
        <v>1</v>
      </c>
      <c r="Q2" s="10">
        <f t="shared" ref="Q2" si="2">O2*P2</f>
        <v>14.5</v>
      </c>
      <c r="R2" s="10">
        <f t="shared" ref="R2" si="3">IF(Q2&lt;11,4,(IF(Q2&lt;14,3,(IF(Q2&lt;17,2,(IF(Q2&gt;=17,1)))))))</f>
        <v>2</v>
      </c>
    </row>
    <row r="3" spans="1:19" x14ac:dyDescent="0.25">
      <c r="A3" s="1">
        <v>2</v>
      </c>
      <c r="E3" s="10"/>
    </row>
    <row r="4" spans="1:19" x14ac:dyDescent="0.25">
      <c r="A4" s="1">
        <v>3</v>
      </c>
      <c r="E4" s="10"/>
    </row>
    <row r="5" spans="1:19" x14ac:dyDescent="0.25">
      <c r="A5" s="1">
        <v>4</v>
      </c>
      <c r="E5" s="10"/>
    </row>
    <row r="6" spans="1:19" x14ac:dyDescent="0.25">
      <c r="A6" s="1">
        <v>5</v>
      </c>
      <c r="E6" s="10"/>
    </row>
    <row r="7" spans="1:19" x14ac:dyDescent="0.25">
      <c r="A7" s="1">
        <v>6</v>
      </c>
      <c r="E7" s="10"/>
    </row>
    <row r="8" spans="1:19" x14ac:dyDescent="0.25">
      <c r="A8" s="1">
        <v>7</v>
      </c>
      <c r="E8" s="10"/>
    </row>
    <row r="9" spans="1:19" x14ac:dyDescent="0.25">
      <c r="A9" s="1">
        <v>8</v>
      </c>
      <c r="E9" s="10"/>
    </row>
    <row r="10" spans="1:19" x14ac:dyDescent="0.25">
      <c r="A10" s="1">
        <v>9</v>
      </c>
      <c r="E10" s="10"/>
    </row>
    <row r="11" spans="1:19" x14ac:dyDescent="0.25">
      <c r="A11" s="1">
        <v>10</v>
      </c>
      <c r="E11" s="10"/>
    </row>
    <row r="12" spans="1:19" x14ac:dyDescent="0.25">
      <c r="A12" s="1">
        <v>11</v>
      </c>
      <c r="E12" s="10"/>
    </row>
    <row r="13" spans="1:19" x14ac:dyDescent="0.25">
      <c r="A13" s="1">
        <v>12</v>
      </c>
      <c r="E13" s="10"/>
    </row>
    <row r="14" spans="1:19" x14ac:dyDescent="0.25">
      <c r="A14" s="1">
        <v>13</v>
      </c>
      <c r="E14" s="10"/>
    </row>
    <row r="15" spans="1:19" x14ac:dyDescent="0.25">
      <c r="A15" s="1">
        <v>14</v>
      </c>
      <c r="E15" s="10"/>
    </row>
    <row r="16" spans="1:19" x14ac:dyDescent="0.25">
      <c r="A16" s="1">
        <v>15</v>
      </c>
      <c r="E16" s="10"/>
    </row>
    <row r="17" spans="1:5" x14ac:dyDescent="0.25">
      <c r="A17" s="1">
        <v>16</v>
      </c>
      <c r="E17" s="10"/>
    </row>
    <row r="18" spans="1:5" x14ac:dyDescent="0.25">
      <c r="A18" s="1">
        <v>17</v>
      </c>
      <c r="E18" s="10"/>
    </row>
    <row r="19" spans="1:5" x14ac:dyDescent="0.25">
      <c r="A19" s="1">
        <v>18</v>
      </c>
      <c r="E19" s="10"/>
    </row>
    <row r="20" spans="1:5" x14ac:dyDescent="0.25">
      <c r="A20" s="1">
        <v>19</v>
      </c>
      <c r="E20" s="10"/>
    </row>
    <row r="21" spans="1:5" x14ac:dyDescent="0.25">
      <c r="A21" s="1">
        <v>20</v>
      </c>
      <c r="E21" s="10"/>
    </row>
    <row r="22" spans="1:5" x14ac:dyDescent="0.25">
      <c r="A22" s="1">
        <v>21</v>
      </c>
      <c r="E22" s="10"/>
    </row>
    <row r="23" spans="1:5" x14ac:dyDescent="0.25">
      <c r="A23" s="1">
        <v>22</v>
      </c>
      <c r="E23" s="10"/>
    </row>
    <row r="24" spans="1:5" x14ac:dyDescent="0.25">
      <c r="A24" s="1">
        <v>23</v>
      </c>
      <c r="E24" s="10"/>
    </row>
    <row r="25" spans="1:5" x14ac:dyDescent="0.25">
      <c r="A25" s="1">
        <v>24</v>
      </c>
      <c r="E25" s="10"/>
    </row>
    <row r="26" spans="1:5" x14ac:dyDescent="0.25">
      <c r="A26" s="1">
        <v>25</v>
      </c>
      <c r="E26" s="10"/>
    </row>
    <row r="27" spans="1:5" x14ac:dyDescent="0.25">
      <c r="A27" s="1">
        <v>26</v>
      </c>
      <c r="E27" s="10"/>
    </row>
    <row r="28" spans="1:5" x14ac:dyDescent="0.25">
      <c r="A28" s="1">
        <v>27</v>
      </c>
      <c r="E28" s="10"/>
    </row>
    <row r="29" spans="1:5" x14ac:dyDescent="0.25">
      <c r="A29" s="1">
        <v>28</v>
      </c>
      <c r="E29" s="10"/>
    </row>
    <row r="30" spans="1:5" x14ac:dyDescent="0.25">
      <c r="A30" s="1">
        <v>29</v>
      </c>
      <c r="E30" s="10"/>
    </row>
    <row r="31" spans="1:5" x14ac:dyDescent="0.25">
      <c r="A31" s="1">
        <v>30</v>
      </c>
      <c r="E31" s="10"/>
    </row>
    <row r="32" spans="1:5" x14ac:dyDescent="0.25">
      <c r="A32" s="1">
        <v>31</v>
      </c>
      <c r="E32" s="10"/>
    </row>
    <row r="33" spans="1:5" x14ac:dyDescent="0.25">
      <c r="A33" s="1">
        <v>32</v>
      </c>
      <c r="E33" s="10"/>
    </row>
    <row r="34" spans="1:5" x14ac:dyDescent="0.25">
      <c r="A34" s="1">
        <v>33</v>
      </c>
      <c r="E34" s="10"/>
    </row>
    <row r="35" spans="1:5" x14ac:dyDescent="0.25">
      <c r="A35" s="1">
        <v>34</v>
      </c>
      <c r="E35" s="10"/>
    </row>
    <row r="36" spans="1:5" x14ac:dyDescent="0.25">
      <c r="A36" s="1">
        <v>35</v>
      </c>
      <c r="E36" s="10"/>
    </row>
    <row r="37" spans="1:5" x14ac:dyDescent="0.25">
      <c r="A37" s="1">
        <v>36</v>
      </c>
      <c r="E37" s="10"/>
    </row>
    <row r="38" spans="1:5" x14ac:dyDescent="0.25">
      <c r="A38" s="1">
        <v>37</v>
      </c>
      <c r="E38" s="10"/>
    </row>
    <row r="39" spans="1:5" x14ac:dyDescent="0.25">
      <c r="A39" s="1">
        <v>38</v>
      </c>
      <c r="E39" s="10"/>
    </row>
    <row r="40" spans="1:5" x14ac:dyDescent="0.25">
      <c r="A40" s="1">
        <v>39</v>
      </c>
      <c r="E40" s="10"/>
    </row>
    <row r="41" spans="1:5" x14ac:dyDescent="0.25">
      <c r="A41" s="1">
        <v>40</v>
      </c>
      <c r="E41" s="10"/>
    </row>
    <row r="42" spans="1:5" x14ac:dyDescent="0.25">
      <c r="A42" s="1">
        <v>41</v>
      </c>
      <c r="E42" s="10"/>
    </row>
    <row r="43" spans="1:5" x14ac:dyDescent="0.25">
      <c r="A43" s="1">
        <v>42</v>
      </c>
      <c r="E43" s="10"/>
    </row>
    <row r="44" spans="1:5" x14ac:dyDescent="0.25">
      <c r="A44" s="1">
        <v>43</v>
      </c>
      <c r="E44" s="10"/>
    </row>
    <row r="45" spans="1:5" x14ac:dyDescent="0.25">
      <c r="A45" s="1">
        <v>44</v>
      </c>
      <c r="E45" s="10"/>
    </row>
    <row r="46" spans="1:5" x14ac:dyDescent="0.25">
      <c r="A46" s="1">
        <v>45</v>
      </c>
      <c r="E46" s="10"/>
    </row>
    <row r="47" spans="1:5" x14ac:dyDescent="0.25">
      <c r="A47" s="1">
        <v>46</v>
      </c>
      <c r="E47" s="10"/>
    </row>
    <row r="48" spans="1:5" x14ac:dyDescent="0.25">
      <c r="A48" s="1">
        <v>47</v>
      </c>
      <c r="E48" s="10"/>
    </row>
    <row r="49" spans="1:5" x14ac:dyDescent="0.25">
      <c r="A49" s="1">
        <v>48</v>
      </c>
      <c r="E49" s="10"/>
    </row>
    <row r="50" spans="1:5" x14ac:dyDescent="0.25">
      <c r="A50" s="1">
        <v>49</v>
      </c>
      <c r="E50" s="10"/>
    </row>
    <row r="51" spans="1:5" x14ac:dyDescent="0.25">
      <c r="A51" s="1">
        <v>50</v>
      </c>
      <c r="E51" s="10"/>
    </row>
    <row r="52" spans="1:5" x14ac:dyDescent="0.25">
      <c r="A52" s="1">
        <v>51</v>
      </c>
      <c r="E52" s="10"/>
    </row>
    <row r="53" spans="1:5" x14ac:dyDescent="0.25">
      <c r="A53" s="1">
        <v>52</v>
      </c>
      <c r="E53" s="10"/>
    </row>
    <row r="54" spans="1:5" x14ac:dyDescent="0.25">
      <c r="A54" s="1">
        <v>53</v>
      </c>
      <c r="E54" s="10"/>
    </row>
    <row r="55" spans="1:5" x14ac:dyDescent="0.25">
      <c r="A55" s="1">
        <v>54</v>
      </c>
      <c r="E55" s="10"/>
    </row>
    <row r="56" spans="1:5" x14ac:dyDescent="0.25">
      <c r="A56" s="1">
        <v>55</v>
      </c>
      <c r="E56" s="10"/>
    </row>
    <row r="57" spans="1:5" x14ac:dyDescent="0.25">
      <c r="A57" s="1">
        <v>56</v>
      </c>
      <c r="E57" s="10"/>
    </row>
    <row r="58" spans="1:5" x14ac:dyDescent="0.25">
      <c r="A58" s="1">
        <v>57</v>
      </c>
      <c r="E58" s="10"/>
    </row>
    <row r="59" spans="1:5" x14ac:dyDescent="0.25">
      <c r="A59" s="1">
        <v>58</v>
      </c>
      <c r="E59" s="10"/>
    </row>
    <row r="60" spans="1:5" x14ac:dyDescent="0.25">
      <c r="A60" s="1">
        <v>59</v>
      </c>
      <c r="E60" s="10"/>
    </row>
    <row r="61" spans="1:5" x14ac:dyDescent="0.25">
      <c r="A61" s="1">
        <v>60</v>
      </c>
      <c r="E61" s="10"/>
    </row>
    <row r="62" spans="1:5" x14ac:dyDescent="0.25">
      <c r="A62" s="1">
        <v>61</v>
      </c>
      <c r="E62" s="10"/>
    </row>
    <row r="63" spans="1:5" x14ac:dyDescent="0.25">
      <c r="A63" s="1">
        <v>62</v>
      </c>
      <c r="E63" s="10"/>
    </row>
    <row r="64" spans="1:5" x14ac:dyDescent="0.25">
      <c r="A64" s="1">
        <v>63</v>
      </c>
      <c r="E64" s="10"/>
    </row>
    <row r="65" spans="1:5" x14ac:dyDescent="0.25">
      <c r="A65" s="1">
        <v>64</v>
      </c>
      <c r="E65" s="10"/>
    </row>
    <row r="66" spans="1:5" x14ac:dyDescent="0.25">
      <c r="A66" s="1">
        <v>65</v>
      </c>
      <c r="E66" s="10"/>
    </row>
    <row r="67" spans="1:5" x14ac:dyDescent="0.25">
      <c r="A67" s="1">
        <v>66</v>
      </c>
      <c r="E67" s="10"/>
    </row>
    <row r="68" spans="1:5" x14ac:dyDescent="0.25">
      <c r="A68" s="1">
        <v>67</v>
      </c>
      <c r="E68" s="10"/>
    </row>
    <row r="69" spans="1:5" x14ac:dyDescent="0.25">
      <c r="A69" s="1">
        <v>68</v>
      </c>
      <c r="E69" s="10"/>
    </row>
    <row r="70" spans="1:5" x14ac:dyDescent="0.25">
      <c r="A70" s="1">
        <v>69</v>
      </c>
      <c r="E70" s="10"/>
    </row>
    <row r="71" spans="1:5" x14ac:dyDescent="0.25">
      <c r="A71" s="1">
        <v>70</v>
      </c>
      <c r="E71" s="10"/>
    </row>
    <row r="72" spans="1:5" x14ac:dyDescent="0.25">
      <c r="A72" s="1">
        <v>71</v>
      </c>
      <c r="E72" s="10"/>
    </row>
    <row r="73" spans="1:5" x14ac:dyDescent="0.25">
      <c r="A73" s="1">
        <v>72</v>
      </c>
      <c r="E73" s="10"/>
    </row>
    <row r="74" spans="1:5" x14ac:dyDescent="0.25">
      <c r="A74" s="1">
        <v>73</v>
      </c>
      <c r="E74" s="10"/>
    </row>
    <row r="75" spans="1:5" x14ac:dyDescent="0.25">
      <c r="A75" s="1">
        <v>74</v>
      </c>
      <c r="E75" s="10"/>
    </row>
    <row r="76" spans="1:5" x14ac:dyDescent="0.25">
      <c r="A76" s="1">
        <v>75</v>
      </c>
      <c r="E76" s="10"/>
    </row>
    <row r="77" spans="1:5" x14ac:dyDescent="0.25">
      <c r="A77" s="1">
        <v>76</v>
      </c>
      <c r="E77" s="10"/>
    </row>
    <row r="78" spans="1:5" x14ac:dyDescent="0.25">
      <c r="A78" s="1">
        <v>77</v>
      </c>
      <c r="E78" s="10"/>
    </row>
    <row r="79" spans="1:5" x14ac:dyDescent="0.25">
      <c r="A79" s="1">
        <v>78</v>
      </c>
      <c r="E79" s="10"/>
    </row>
    <row r="80" spans="1:5" x14ac:dyDescent="0.25">
      <c r="A80" s="1">
        <v>79</v>
      </c>
      <c r="E80" s="10"/>
    </row>
    <row r="81" spans="1:5" x14ac:dyDescent="0.25">
      <c r="A81" s="1">
        <v>80</v>
      </c>
      <c r="E81" s="10"/>
    </row>
    <row r="82" spans="1:5" x14ac:dyDescent="0.25">
      <c r="A82" s="1">
        <v>81</v>
      </c>
      <c r="E82" s="10"/>
    </row>
    <row r="83" spans="1:5" x14ac:dyDescent="0.25">
      <c r="A83" s="1">
        <v>82</v>
      </c>
      <c r="E83" s="10"/>
    </row>
    <row r="84" spans="1:5" x14ac:dyDescent="0.25">
      <c r="A84" s="1">
        <v>83</v>
      </c>
      <c r="E84" s="10"/>
    </row>
    <row r="85" spans="1:5" x14ac:dyDescent="0.25">
      <c r="A85" s="1">
        <v>84</v>
      </c>
      <c r="E85" s="10"/>
    </row>
    <row r="86" spans="1:5" x14ac:dyDescent="0.25">
      <c r="A86" s="1">
        <v>85</v>
      </c>
      <c r="E86" s="10"/>
    </row>
    <row r="87" spans="1:5" x14ac:dyDescent="0.25">
      <c r="A87" s="1">
        <v>86</v>
      </c>
      <c r="E87" s="10"/>
    </row>
    <row r="88" spans="1:5" x14ac:dyDescent="0.25">
      <c r="A88" s="1">
        <v>87</v>
      </c>
      <c r="E88" s="10"/>
    </row>
    <row r="89" spans="1:5" x14ac:dyDescent="0.25">
      <c r="A89" s="1">
        <v>88</v>
      </c>
      <c r="E89" s="10"/>
    </row>
    <row r="90" spans="1:5" x14ac:dyDescent="0.25">
      <c r="A90" s="1">
        <v>89</v>
      </c>
      <c r="E90" s="10"/>
    </row>
    <row r="91" spans="1:5" x14ac:dyDescent="0.25">
      <c r="A91" s="1">
        <v>90</v>
      </c>
      <c r="E91" s="10"/>
    </row>
    <row r="92" spans="1:5" x14ac:dyDescent="0.25">
      <c r="A92" s="1">
        <v>91</v>
      </c>
      <c r="E92" s="10"/>
    </row>
    <row r="93" spans="1:5" x14ac:dyDescent="0.25">
      <c r="A93" s="1">
        <v>92</v>
      </c>
      <c r="E93" s="10"/>
    </row>
    <row r="94" spans="1:5" x14ac:dyDescent="0.25">
      <c r="A94" s="1">
        <v>93</v>
      </c>
      <c r="E94" s="10"/>
    </row>
    <row r="95" spans="1:5" x14ac:dyDescent="0.25">
      <c r="A95" s="1">
        <v>94</v>
      </c>
      <c r="E95" s="10"/>
    </row>
    <row r="96" spans="1:5" x14ac:dyDescent="0.25">
      <c r="A96" s="1">
        <v>95</v>
      </c>
      <c r="E96" s="10"/>
    </row>
    <row r="97" spans="1:5" x14ac:dyDescent="0.25">
      <c r="A97" s="1">
        <v>96</v>
      </c>
      <c r="E97" s="10"/>
    </row>
    <row r="98" spans="1:5" x14ac:dyDescent="0.25">
      <c r="A98" s="1">
        <v>97</v>
      </c>
      <c r="E98" s="10"/>
    </row>
    <row r="99" spans="1:5" x14ac:dyDescent="0.25">
      <c r="A99" s="1">
        <v>98</v>
      </c>
      <c r="E99" s="10"/>
    </row>
    <row r="100" spans="1:5" x14ac:dyDescent="0.25">
      <c r="A100" s="1">
        <v>99</v>
      </c>
      <c r="E100" s="10"/>
    </row>
    <row r="101" spans="1:5" x14ac:dyDescent="0.25">
      <c r="A101" s="1">
        <v>100</v>
      </c>
      <c r="E101" s="10"/>
    </row>
    <row r="102" spans="1:5" x14ac:dyDescent="0.25">
      <c r="A102" s="1">
        <v>101</v>
      </c>
      <c r="E102" s="10"/>
    </row>
    <row r="103" spans="1:5" x14ac:dyDescent="0.25">
      <c r="A103" s="1">
        <v>102</v>
      </c>
      <c r="E103" s="10"/>
    </row>
    <row r="104" spans="1:5" x14ac:dyDescent="0.25">
      <c r="A104" s="1">
        <v>103</v>
      </c>
      <c r="E104" s="10"/>
    </row>
    <row r="105" spans="1:5" x14ac:dyDescent="0.25">
      <c r="A105" s="1">
        <v>104</v>
      </c>
      <c r="E105" s="10"/>
    </row>
    <row r="106" spans="1:5" x14ac:dyDescent="0.25">
      <c r="A106" s="1">
        <v>105</v>
      </c>
      <c r="E106" s="10"/>
    </row>
    <row r="107" spans="1:5" x14ac:dyDescent="0.25">
      <c r="A107" s="1">
        <v>106</v>
      </c>
      <c r="E107" s="10"/>
    </row>
    <row r="108" spans="1:5" x14ac:dyDescent="0.25">
      <c r="A108" s="1">
        <v>107</v>
      </c>
      <c r="E108" s="10"/>
    </row>
    <row r="109" spans="1:5" x14ac:dyDescent="0.25">
      <c r="A109" s="1">
        <v>108</v>
      </c>
      <c r="E109" s="10"/>
    </row>
    <row r="110" spans="1:5" x14ac:dyDescent="0.25">
      <c r="A110" s="1">
        <v>109</v>
      </c>
      <c r="E110" s="10"/>
    </row>
    <row r="111" spans="1:5" x14ac:dyDescent="0.25">
      <c r="A111" s="1">
        <v>110</v>
      </c>
      <c r="E111" s="10"/>
    </row>
    <row r="112" spans="1:5" x14ac:dyDescent="0.25">
      <c r="A112" s="1">
        <v>111</v>
      </c>
      <c r="E112" s="10"/>
    </row>
    <row r="113" spans="1:5" x14ac:dyDescent="0.25">
      <c r="A113" s="1">
        <v>112</v>
      </c>
      <c r="E113" s="10"/>
    </row>
    <row r="114" spans="1:5" x14ac:dyDescent="0.25">
      <c r="A114" s="1">
        <v>113</v>
      </c>
      <c r="E114" s="10"/>
    </row>
    <row r="115" spans="1:5" x14ac:dyDescent="0.25">
      <c r="A115" s="1">
        <v>114</v>
      </c>
      <c r="E115" s="10"/>
    </row>
    <row r="116" spans="1:5" x14ac:dyDescent="0.25">
      <c r="A116" s="1">
        <v>115</v>
      </c>
      <c r="E116" s="10"/>
    </row>
    <row r="117" spans="1:5" x14ac:dyDescent="0.25">
      <c r="A117" s="1">
        <v>116</v>
      </c>
      <c r="E117" s="10"/>
    </row>
    <row r="118" spans="1:5" x14ac:dyDescent="0.25">
      <c r="A118" s="1">
        <v>117</v>
      </c>
      <c r="E118" s="10"/>
    </row>
    <row r="119" spans="1:5" x14ac:dyDescent="0.25">
      <c r="A119" s="1">
        <v>118</v>
      </c>
      <c r="E119" s="10"/>
    </row>
    <row r="120" spans="1:5" x14ac:dyDescent="0.25">
      <c r="A120" s="1">
        <v>119</v>
      </c>
      <c r="E120" s="10"/>
    </row>
    <row r="121" spans="1:5" x14ac:dyDescent="0.25">
      <c r="A121" s="1">
        <v>120</v>
      </c>
      <c r="E121" s="10"/>
    </row>
    <row r="122" spans="1:5" x14ac:dyDescent="0.25">
      <c r="A122" s="1">
        <v>121</v>
      </c>
      <c r="E122" s="10"/>
    </row>
    <row r="123" spans="1:5" x14ac:dyDescent="0.25">
      <c r="A123" s="1">
        <v>122</v>
      </c>
      <c r="E123" s="10"/>
    </row>
    <row r="124" spans="1:5" x14ac:dyDescent="0.25">
      <c r="A124" s="1">
        <v>123</v>
      </c>
      <c r="E124" s="10"/>
    </row>
    <row r="125" spans="1:5" x14ac:dyDescent="0.25">
      <c r="A125" s="1">
        <v>124</v>
      </c>
      <c r="E125" s="10"/>
    </row>
    <row r="126" spans="1:5" x14ac:dyDescent="0.25">
      <c r="A126" s="1">
        <v>125</v>
      </c>
      <c r="E126" s="10"/>
    </row>
    <row r="127" spans="1:5" x14ac:dyDescent="0.25">
      <c r="A127" s="1">
        <v>126</v>
      </c>
      <c r="E127" s="10"/>
    </row>
    <row r="128" spans="1:5" x14ac:dyDescent="0.25">
      <c r="A128" s="1">
        <v>127</v>
      </c>
      <c r="E128" s="10"/>
    </row>
    <row r="129" spans="1:5" x14ac:dyDescent="0.25">
      <c r="A129" s="1">
        <v>128</v>
      </c>
      <c r="E129" s="10"/>
    </row>
    <row r="130" spans="1:5" x14ac:dyDescent="0.25">
      <c r="A130" s="1">
        <v>129</v>
      </c>
      <c r="E130" s="10"/>
    </row>
    <row r="131" spans="1:5" x14ac:dyDescent="0.25">
      <c r="A131" s="1">
        <v>130</v>
      </c>
      <c r="E131" s="10"/>
    </row>
    <row r="132" spans="1:5" x14ac:dyDescent="0.25">
      <c r="A132" s="1">
        <v>131</v>
      </c>
      <c r="E132" s="10"/>
    </row>
    <row r="133" spans="1:5" x14ac:dyDescent="0.25">
      <c r="A133" s="1">
        <v>132</v>
      </c>
      <c r="E133" s="10"/>
    </row>
    <row r="134" spans="1:5" x14ac:dyDescent="0.25">
      <c r="A134" s="1">
        <v>133</v>
      </c>
      <c r="E134" s="10"/>
    </row>
    <row r="135" spans="1:5" x14ac:dyDescent="0.25">
      <c r="A135" s="1">
        <v>134</v>
      </c>
      <c r="E135" s="10"/>
    </row>
    <row r="136" spans="1:5" x14ac:dyDescent="0.25">
      <c r="A136" s="1">
        <v>135</v>
      </c>
      <c r="E136" s="10"/>
    </row>
    <row r="137" spans="1:5" x14ac:dyDescent="0.25">
      <c r="A137" s="1">
        <v>136</v>
      </c>
      <c r="E137" s="10"/>
    </row>
    <row r="138" spans="1:5" x14ac:dyDescent="0.25">
      <c r="A138" s="1">
        <v>137</v>
      </c>
      <c r="E138" s="10"/>
    </row>
    <row r="139" spans="1:5" x14ac:dyDescent="0.25">
      <c r="A139" s="1">
        <v>138</v>
      </c>
      <c r="E139" s="10"/>
    </row>
    <row r="140" spans="1:5" x14ac:dyDescent="0.25">
      <c r="A140" s="1">
        <v>139</v>
      </c>
      <c r="E140" s="10"/>
    </row>
    <row r="141" spans="1:5" x14ac:dyDescent="0.25">
      <c r="A141" s="1">
        <v>140</v>
      </c>
      <c r="E141" s="10"/>
    </row>
    <row r="142" spans="1:5" x14ac:dyDescent="0.25">
      <c r="A142" s="1">
        <v>141</v>
      </c>
      <c r="E142" s="10"/>
    </row>
    <row r="143" spans="1:5" x14ac:dyDescent="0.25">
      <c r="A143" s="1">
        <v>142</v>
      </c>
      <c r="E143" s="10"/>
    </row>
    <row r="144" spans="1:5" x14ac:dyDescent="0.25">
      <c r="A144" s="1">
        <v>143</v>
      </c>
      <c r="E144" s="10"/>
    </row>
    <row r="145" spans="1:5" x14ac:dyDescent="0.25">
      <c r="A145" s="1">
        <v>144</v>
      </c>
      <c r="E145" s="10"/>
    </row>
    <row r="146" spans="1:5" x14ac:dyDescent="0.25">
      <c r="A146" s="1">
        <v>145</v>
      </c>
      <c r="E146" s="10"/>
    </row>
    <row r="147" spans="1:5" x14ac:dyDescent="0.25">
      <c r="A147" s="1">
        <v>146</v>
      </c>
      <c r="E147" s="10"/>
    </row>
    <row r="148" spans="1:5" x14ac:dyDescent="0.25">
      <c r="A148" s="1">
        <v>147</v>
      </c>
      <c r="E148" s="10"/>
    </row>
    <row r="149" spans="1:5" x14ac:dyDescent="0.25">
      <c r="A149" s="1">
        <v>148</v>
      </c>
      <c r="E149" s="10"/>
    </row>
    <row r="150" spans="1:5" x14ac:dyDescent="0.25">
      <c r="A150" s="1">
        <v>149</v>
      </c>
      <c r="E150" s="10"/>
    </row>
    <row r="151" spans="1:5" x14ac:dyDescent="0.25">
      <c r="A151" s="1">
        <v>150</v>
      </c>
      <c r="E151" s="10"/>
    </row>
    <row r="152" spans="1:5" x14ac:dyDescent="0.25">
      <c r="A152" s="1">
        <v>151</v>
      </c>
      <c r="E152" s="10"/>
    </row>
    <row r="153" spans="1:5" x14ac:dyDescent="0.25">
      <c r="A153" s="1">
        <v>152</v>
      </c>
      <c r="E153" s="10"/>
    </row>
    <row r="154" spans="1:5" x14ac:dyDescent="0.25">
      <c r="A154" s="1">
        <v>153</v>
      </c>
      <c r="E154" s="10"/>
    </row>
    <row r="155" spans="1:5" x14ac:dyDescent="0.25">
      <c r="A155" s="1">
        <v>154</v>
      </c>
      <c r="E155" s="10"/>
    </row>
    <row r="156" spans="1:5" x14ac:dyDescent="0.25">
      <c r="A156" s="1">
        <v>155</v>
      </c>
      <c r="E156" s="10"/>
    </row>
    <row r="157" spans="1:5" x14ac:dyDescent="0.25">
      <c r="A157" s="1">
        <v>156</v>
      </c>
      <c r="E157" s="10"/>
    </row>
    <row r="158" spans="1:5" x14ac:dyDescent="0.25">
      <c r="A158" s="1">
        <v>157</v>
      </c>
      <c r="E158" s="10"/>
    </row>
    <row r="159" spans="1:5" x14ac:dyDescent="0.25">
      <c r="A159" s="1">
        <v>158</v>
      </c>
      <c r="E159" s="10"/>
    </row>
    <row r="160" spans="1:5" x14ac:dyDescent="0.25">
      <c r="A160" s="1">
        <v>159</v>
      </c>
      <c r="E160" s="10"/>
    </row>
    <row r="161" spans="1:5" x14ac:dyDescent="0.25">
      <c r="A161" s="1">
        <v>160</v>
      </c>
      <c r="E161" s="10"/>
    </row>
    <row r="162" spans="1:5" x14ac:dyDescent="0.25">
      <c r="A162" s="1">
        <v>161</v>
      </c>
      <c r="E162" s="10"/>
    </row>
    <row r="163" spans="1:5" x14ac:dyDescent="0.25">
      <c r="A163" s="1">
        <v>162</v>
      </c>
      <c r="E163" s="10"/>
    </row>
    <row r="164" spans="1:5" x14ac:dyDescent="0.25">
      <c r="A164" s="1">
        <v>163</v>
      </c>
      <c r="E164" s="10"/>
    </row>
    <row r="165" spans="1:5" x14ac:dyDescent="0.25">
      <c r="A165" s="1">
        <v>164</v>
      </c>
      <c r="E165" s="10"/>
    </row>
    <row r="166" spans="1:5" x14ac:dyDescent="0.25">
      <c r="A166" s="1">
        <v>165</v>
      </c>
      <c r="E166" s="10"/>
    </row>
    <row r="167" spans="1:5" x14ac:dyDescent="0.25">
      <c r="A167" s="1">
        <v>166</v>
      </c>
      <c r="E167" s="10"/>
    </row>
    <row r="168" spans="1:5" x14ac:dyDescent="0.25">
      <c r="A168" s="1">
        <v>167</v>
      </c>
      <c r="E168" s="10"/>
    </row>
    <row r="169" spans="1:5" x14ac:dyDescent="0.25">
      <c r="A169" s="1">
        <v>168</v>
      </c>
      <c r="E169" s="10"/>
    </row>
    <row r="170" spans="1:5" x14ac:dyDescent="0.25">
      <c r="A170" s="1">
        <v>169</v>
      </c>
      <c r="E170" s="10"/>
    </row>
    <row r="171" spans="1:5" x14ac:dyDescent="0.25">
      <c r="A171" s="1">
        <v>170</v>
      </c>
      <c r="E171" s="10"/>
    </row>
    <row r="172" spans="1:5" x14ac:dyDescent="0.25">
      <c r="A172" s="1">
        <v>171</v>
      </c>
      <c r="E172" s="10"/>
    </row>
    <row r="173" spans="1:5" x14ac:dyDescent="0.25">
      <c r="A173" s="1">
        <v>172</v>
      </c>
      <c r="E173" s="10"/>
    </row>
    <row r="174" spans="1:5" x14ac:dyDescent="0.25">
      <c r="A174" s="1">
        <v>173</v>
      </c>
      <c r="E174" s="10"/>
    </row>
    <row r="175" spans="1:5" x14ac:dyDescent="0.25">
      <c r="A175" s="1">
        <v>174</v>
      </c>
      <c r="E175" s="10"/>
    </row>
    <row r="176" spans="1:5" x14ac:dyDescent="0.25">
      <c r="A176" s="1">
        <v>175</v>
      </c>
      <c r="E176" s="10"/>
    </row>
    <row r="177" spans="1:5" x14ac:dyDescent="0.25">
      <c r="A177" s="1">
        <v>176</v>
      </c>
      <c r="E177" s="10"/>
    </row>
    <row r="178" spans="1:5" x14ac:dyDescent="0.25">
      <c r="A178" s="1">
        <v>177</v>
      </c>
      <c r="E178" s="10"/>
    </row>
    <row r="179" spans="1:5" x14ac:dyDescent="0.25">
      <c r="A179" s="1">
        <v>178</v>
      </c>
      <c r="E179" s="10"/>
    </row>
    <row r="180" spans="1:5" x14ac:dyDescent="0.25">
      <c r="A180" s="1">
        <v>179</v>
      </c>
      <c r="E180" s="10"/>
    </row>
    <row r="181" spans="1:5" x14ac:dyDescent="0.25">
      <c r="A181" s="1">
        <v>180</v>
      </c>
      <c r="E181" s="10"/>
    </row>
    <row r="182" spans="1:5" x14ac:dyDescent="0.25">
      <c r="A182" s="1">
        <v>181</v>
      </c>
      <c r="E182" s="10"/>
    </row>
    <row r="183" spans="1:5" x14ac:dyDescent="0.25">
      <c r="A183" s="1">
        <v>182</v>
      </c>
      <c r="E183" s="10"/>
    </row>
    <row r="184" spans="1:5" x14ac:dyDescent="0.25">
      <c r="A184" s="1">
        <v>183</v>
      </c>
      <c r="E184" s="10"/>
    </row>
    <row r="185" spans="1:5" x14ac:dyDescent="0.25">
      <c r="A185" s="1">
        <v>184</v>
      </c>
      <c r="E185" s="10"/>
    </row>
    <row r="186" spans="1:5" x14ac:dyDescent="0.25">
      <c r="A186" s="1">
        <v>185</v>
      </c>
      <c r="E186" s="10"/>
    </row>
    <row r="187" spans="1:5" x14ac:dyDescent="0.25">
      <c r="A187" s="1">
        <v>186</v>
      </c>
      <c r="E187" s="10"/>
    </row>
    <row r="188" spans="1:5" x14ac:dyDescent="0.25">
      <c r="A188" s="1">
        <v>187</v>
      </c>
      <c r="E188" s="10"/>
    </row>
    <row r="189" spans="1:5" x14ac:dyDescent="0.25">
      <c r="A189" s="1">
        <v>188</v>
      </c>
      <c r="E189" s="10"/>
    </row>
    <row r="190" spans="1:5" x14ac:dyDescent="0.25">
      <c r="A190" s="1">
        <v>189</v>
      </c>
      <c r="E190" s="10"/>
    </row>
    <row r="191" spans="1:5" x14ac:dyDescent="0.25">
      <c r="A191" s="1">
        <v>190</v>
      </c>
      <c r="E191" s="10"/>
    </row>
    <row r="192" spans="1:5" x14ac:dyDescent="0.25">
      <c r="A192" s="1">
        <v>191</v>
      </c>
      <c r="E192" s="10"/>
    </row>
    <row r="193" spans="1:5" x14ac:dyDescent="0.25">
      <c r="A193" s="1">
        <v>192</v>
      </c>
      <c r="E193" s="10"/>
    </row>
    <row r="194" spans="1:5" x14ac:dyDescent="0.25">
      <c r="A194" s="1">
        <v>193</v>
      </c>
      <c r="E194" s="10"/>
    </row>
    <row r="195" spans="1:5" x14ac:dyDescent="0.25">
      <c r="A195" s="1">
        <v>194</v>
      </c>
      <c r="E195" s="10"/>
    </row>
    <row r="196" spans="1:5" x14ac:dyDescent="0.25">
      <c r="A196" s="1">
        <v>195</v>
      </c>
      <c r="E196" s="10"/>
    </row>
    <row r="197" spans="1:5" x14ac:dyDescent="0.25">
      <c r="A197" s="1">
        <v>196</v>
      </c>
      <c r="E197" s="10"/>
    </row>
    <row r="198" spans="1:5" x14ac:dyDescent="0.25">
      <c r="A198" s="1">
        <v>197</v>
      </c>
      <c r="E198" s="10"/>
    </row>
    <row r="199" spans="1:5" x14ac:dyDescent="0.25">
      <c r="A199" s="1">
        <v>198</v>
      </c>
      <c r="E199" s="10"/>
    </row>
    <row r="200" spans="1:5" x14ac:dyDescent="0.25">
      <c r="A200" s="1">
        <v>199</v>
      </c>
      <c r="E200" s="10"/>
    </row>
    <row r="201" spans="1:5" x14ac:dyDescent="0.25">
      <c r="A201" s="1">
        <v>200</v>
      </c>
      <c r="E201" s="10"/>
    </row>
    <row r="202" spans="1:5" x14ac:dyDescent="0.25">
      <c r="A202" s="1">
        <v>201</v>
      </c>
      <c r="E202" s="10"/>
    </row>
    <row r="203" spans="1:5" x14ac:dyDescent="0.25">
      <c r="A203" s="1">
        <v>202</v>
      </c>
      <c r="E203" s="10"/>
    </row>
    <row r="204" spans="1:5" x14ac:dyDescent="0.25">
      <c r="A204" s="1">
        <v>203</v>
      </c>
      <c r="E204" s="10"/>
    </row>
    <row r="205" spans="1:5" x14ac:dyDescent="0.25">
      <c r="A205" s="1">
        <v>204</v>
      </c>
      <c r="E205" s="10"/>
    </row>
    <row r="206" spans="1:5" x14ac:dyDescent="0.25">
      <c r="A206" s="1">
        <v>205</v>
      </c>
      <c r="E206" s="10"/>
    </row>
    <row r="207" spans="1:5" x14ac:dyDescent="0.25">
      <c r="A207" s="1">
        <v>206</v>
      </c>
      <c r="E207" s="10"/>
    </row>
    <row r="208" spans="1:5" x14ac:dyDescent="0.25">
      <c r="A208" s="1">
        <v>207</v>
      </c>
      <c r="E208" s="10"/>
    </row>
    <row r="209" spans="1:5" x14ac:dyDescent="0.25">
      <c r="A209" s="1">
        <v>208</v>
      </c>
      <c r="E209" s="10"/>
    </row>
    <row r="210" spans="1:5" x14ac:dyDescent="0.25">
      <c r="A210" s="1">
        <v>209</v>
      </c>
      <c r="E210" s="10"/>
    </row>
    <row r="211" spans="1:5" x14ac:dyDescent="0.25">
      <c r="A211" s="1">
        <v>210</v>
      </c>
      <c r="E211" s="10"/>
    </row>
    <row r="212" spans="1:5" x14ac:dyDescent="0.25">
      <c r="A212" s="1">
        <v>211</v>
      </c>
      <c r="E212" s="10"/>
    </row>
    <row r="213" spans="1:5" x14ac:dyDescent="0.25">
      <c r="A213" s="1">
        <v>212</v>
      </c>
      <c r="E213" s="10"/>
    </row>
    <row r="214" spans="1:5" x14ac:dyDescent="0.25">
      <c r="A214" s="1">
        <v>213</v>
      </c>
      <c r="E214" s="10"/>
    </row>
    <row r="215" spans="1:5" x14ac:dyDescent="0.25">
      <c r="A215" s="1">
        <v>214</v>
      </c>
      <c r="E215" s="10"/>
    </row>
    <row r="216" spans="1:5" x14ac:dyDescent="0.25">
      <c r="A216" s="1">
        <v>215</v>
      </c>
      <c r="E216" s="10"/>
    </row>
    <row r="217" spans="1:5" x14ac:dyDescent="0.25">
      <c r="A217" s="1">
        <v>216</v>
      </c>
      <c r="E217" s="10"/>
    </row>
    <row r="218" spans="1:5" x14ac:dyDescent="0.25">
      <c r="A218" s="1">
        <v>217</v>
      </c>
      <c r="E218" s="10"/>
    </row>
    <row r="219" spans="1:5" x14ac:dyDescent="0.25">
      <c r="A219" s="1">
        <v>218</v>
      </c>
      <c r="E219" s="10"/>
    </row>
    <row r="220" spans="1:5" x14ac:dyDescent="0.25">
      <c r="A220" s="1">
        <v>219</v>
      </c>
      <c r="E220" s="10"/>
    </row>
    <row r="221" spans="1:5" x14ac:dyDescent="0.25">
      <c r="A221" s="1">
        <v>220</v>
      </c>
      <c r="E221" s="10"/>
    </row>
    <row r="222" spans="1:5" x14ac:dyDescent="0.25">
      <c r="A222" s="1">
        <v>221</v>
      </c>
      <c r="E222" s="10"/>
    </row>
    <row r="223" spans="1:5" x14ac:dyDescent="0.25">
      <c r="A223" s="1">
        <v>222</v>
      </c>
      <c r="E223" s="10"/>
    </row>
    <row r="224" spans="1:5" x14ac:dyDescent="0.25">
      <c r="A224" s="1">
        <v>223</v>
      </c>
      <c r="E224" s="10"/>
    </row>
    <row r="225" spans="1:5" x14ac:dyDescent="0.25">
      <c r="A225" s="1">
        <v>224</v>
      </c>
      <c r="E225" s="10"/>
    </row>
    <row r="226" spans="1:5" x14ac:dyDescent="0.25">
      <c r="A226" s="1">
        <v>225</v>
      </c>
      <c r="E226" s="10"/>
    </row>
    <row r="227" spans="1:5" x14ac:dyDescent="0.25">
      <c r="A227" s="1">
        <v>226</v>
      </c>
      <c r="E227" s="10"/>
    </row>
    <row r="228" spans="1:5" x14ac:dyDescent="0.25">
      <c r="A228" s="1">
        <v>227</v>
      </c>
      <c r="E228" s="10"/>
    </row>
    <row r="229" spans="1:5" x14ac:dyDescent="0.25">
      <c r="A229" s="1">
        <v>228</v>
      </c>
      <c r="E229" s="10"/>
    </row>
    <row r="230" spans="1:5" x14ac:dyDescent="0.25">
      <c r="A230" s="1">
        <v>229</v>
      </c>
      <c r="E230" s="10"/>
    </row>
    <row r="231" spans="1:5" x14ac:dyDescent="0.25">
      <c r="A231" s="1">
        <v>230</v>
      </c>
      <c r="E231" s="10"/>
    </row>
    <row r="232" spans="1:5" x14ac:dyDescent="0.25">
      <c r="A232" s="1">
        <v>231</v>
      </c>
      <c r="E232" s="10"/>
    </row>
    <row r="233" spans="1:5" x14ac:dyDescent="0.25">
      <c r="A233" s="1">
        <v>232</v>
      </c>
      <c r="E233" s="10"/>
    </row>
    <row r="234" spans="1:5" x14ac:dyDescent="0.25">
      <c r="A234" s="1">
        <v>233</v>
      </c>
      <c r="E234" s="10"/>
    </row>
    <row r="235" spans="1:5" x14ac:dyDescent="0.25">
      <c r="A235" s="1">
        <v>234</v>
      </c>
      <c r="E235" s="10"/>
    </row>
    <row r="236" spans="1:5" x14ac:dyDescent="0.25">
      <c r="A236" s="1">
        <v>235</v>
      </c>
      <c r="E236" s="10"/>
    </row>
    <row r="237" spans="1:5" x14ac:dyDescent="0.25">
      <c r="A237" s="1">
        <v>236</v>
      </c>
      <c r="E237" s="10"/>
    </row>
    <row r="238" spans="1:5" x14ac:dyDescent="0.25">
      <c r="A238" s="1">
        <v>237</v>
      </c>
      <c r="E238" s="10"/>
    </row>
    <row r="239" spans="1:5" x14ac:dyDescent="0.25">
      <c r="A239" s="1">
        <v>238</v>
      </c>
      <c r="E239" s="10"/>
    </row>
    <row r="240" spans="1:5" x14ac:dyDescent="0.25">
      <c r="A240" s="1">
        <v>239</v>
      </c>
      <c r="E240" s="10"/>
    </row>
    <row r="241" spans="1:5" x14ac:dyDescent="0.25">
      <c r="A241" s="1">
        <v>240</v>
      </c>
      <c r="E241" s="10"/>
    </row>
    <row r="242" spans="1:5" x14ac:dyDescent="0.25">
      <c r="A242" s="1">
        <v>241</v>
      </c>
      <c r="E242" s="10"/>
    </row>
    <row r="243" spans="1:5" x14ac:dyDescent="0.25">
      <c r="A243" s="1">
        <v>242</v>
      </c>
      <c r="E243" s="10"/>
    </row>
    <row r="244" spans="1:5" x14ac:dyDescent="0.25">
      <c r="A244" s="1">
        <v>243</v>
      </c>
      <c r="E244" s="10"/>
    </row>
    <row r="245" spans="1:5" x14ac:dyDescent="0.25">
      <c r="A245" s="1">
        <v>244</v>
      </c>
      <c r="E245" s="10"/>
    </row>
    <row r="246" spans="1:5" x14ac:dyDescent="0.25">
      <c r="A246" s="1">
        <v>245</v>
      </c>
      <c r="E246" s="10"/>
    </row>
    <row r="247" spans="1:5" x14ac:dyDescent="0.25">
      <c r="A247" s="1">
        <v>246</v>
      </c>
      <c r="E247" s="10"/>
    </row>
    <row r="248" spans="1:5" x14ac:dyDescent="0.25">
      <c r="A248" s="1">
        <v>247</v>
      </c>
      <c r="E248" s="10"/>
    </row>
    <row r="249" spans="1:5" x14ac:dyDescent="0.25">
      <c r="A249" s="1">
        <v>248</v>
      </c>
      <c r="E249" s="10"/>
    </row>
    <row r="250" spans="1:5" x14ac:dyDescent="0.25">
      <c r="A250" s="1">
        <v>249</v>
      </c>
      <c r="E250" s="10"/>
    </row>
    <row r="251" spans="1:5" x14ac:dyDescent="0.25">
      <c r="A251" s="1">
        <v>250</v>
      </c>
      <c r="E251" s="10"/>
    </row>
    <row r="252" spans="1:5" x14ac:dyDescent="0.25">
      <c r="A252" s="1">
        <v>251</v>
      </c>
      <c r="E252" s="10"/>
    </row>
    <row r="253" spans="1:5" x14ac:dyDescent="0.25">
      <c r="A253" s="1">
        <v>252</v>
      </c>
      <c r="E253" s="10"/>
    </row>
    <row r="254" spans="1:5" x14ac:dyDescent="0.25">
      <c r="A254" s="1">
        <v>253</v>
      </c>
      <c r="E254" s="10"/>
    </row>
    <row r="255" spans="1:5" x14ac:dyDescent="0.25">
      <c r="A255" s="1">
        <v>254</v>
      </c>
      <c r="E255" s="10"/>
    </row>
    <row r="256" spans="1:5" x14ac:dyDescent="0.25">
      <c r="A256" s="1">
        <v>255</v>
      </c>
      <c r="E256" s="10"/>
    </row>
    <row r="257" spans="1:5" x14ac:dyDescent="0.25">
      <c r="A257" s="1">
        <v>256</v>
      </c>
      <c r="E257" s="10"/>
    </row>
    <row r="258" spans="1:5" x14ac:dyDescent="0.25">
      <c r="A258" s="1">
        <v>257</v>
      </c>
      <c r="E258" s="10"/>
    </row>
    <row r="259" spans="1:5" x14ac:dyDescent="0.25">
      <c r="A259" s="1">
        <v>258</v>
      </c>
      <c r="E259" s="10"/>
    </row>
    <row r="260" spans="1:5" x14ac:dyDescent="0.25">
      <c r="A260" s="1">
        <v>259</v>
      </c>
      <c r="E260" s="10"/>
    </row>
    <row r="261" spans="1:5" x14ac:dyDescent="0.25">
      <c r="A261" s="1">
        <v>260</v>
      </c>
      <c r="E261" s="10"/>
    </row>
    <row r="262" spans="1:5" x14ac:dyDescent="0.25">
      <c r="A262" s="1">
        <v>261</v>
      </c>
      <c r="E262" s="10"/>
    </row>
    <row r="263" spans="1:5" x14ac:dyDescent="0.25">
      <c r="A263" s="1">
        <v>262</v>
      </c>
      <c r="E263" s="10"/>
    </row>
    <row r="264" spans="1:5" x14ac:dyDescent="0.25">
      <c r="A264" s="1">
        <v>263</v>
      </c>
      <c r="E264" s="10"/>
    </row>
    <row r="265" spans="1:5" x14ac:dyDescent="0.25">
      <c r="A265" s="1">
        <v>264</v>
      </c>
      <c r="E265" s="10"/>
    </row>
    <row r="266" spans="1:5" x14ac:dyDescent="0.25">
      <c r="A266" s="1">
        <v>265</v>
      </c>
      <c r="E266" s="10"/>
    </row>
    <row r="267" spans="1:5" x14ac:dyDescent="0.25">
      <c r="A267" s="1">
        <v>266</v>
      </c>
      <c r="E267" s="10"/>
    </row>
    <row r="268" spans="1:5" x14ac:dyDescent="0.25">
      <c r="A268" s="1">
        <v>267</v>
      </c>
      <c r="E268" s="10"/>
    </row>
    <row r="269" spans="1:5" x14ac:dyDescent="0.25">
      <c r="A269" s="1">
        <v>268</v>
      </c>
      <c r="E269" s="10"/>
    </row>
    <row r="270" spans="1:5" x14ac:dyDescent="0.25">
      <c r="A270" s="1">
        <v>269</v>
      </c>
      <c r="E270" s="10"/>
    </row>
    <row r="271" spans="1:5" x14ac:dyDescent="0.25">
      <c r="A271" s="1">
        <v>270</v>
      </c>
      <c r="E271" s="10"/>
    </row>
    <row r="272" spans="1:5" x14ac:dyDescent="0.25">
      <c r="A272" s="1">
        <v>271</v>
      </c>
      <c r="E272" s="10"/>
    </row>
    <row r="273" spans="1:5" x14ac:dyDescent="0.25">
      <c r="A273" s="1">
        <v>272</v>
      </c>
      <c r="E273" s="10"/>
    </row>
    <row r="274" spans="1:5" x14ac:dyDescent="0.25">
      <c r="A274" s="1">
        <v>273</v>
      </c>
      <c r="E274" s="10"/>
    </row>
    <row r="275" spans="1:5" x14ac:dyDescent="0.25">
      <c r="A275" s="1">
        <v>274</v>
      </c>
      <c r="E275" s="10"/>
    </row>
    <row r="276" spans="1:5" x14ac:dyDescent="0.25">
      <c r="A276" s="1">
        <v>275</v>
      </c>
      <c r="E276" s="10"/>
    </row>
    <row r="277" spans="1:5" x14ac:dyDescent="0.25">
      <c r="A277" s="1">
        <v>276</v>
      </c>
      <c r="E277" s="10"/>
    </row>
    <row r="278" spans="1:5" x14ac:dyDescent="0.25">
      <c r="A278" s="1">
        <v>277</v>
      </c>
      <c r="E278" s="10"/>
    </row>
    <row r="279" spans="1:5" x14ac:dyDescent="0.25">
      <c r="A279" s="1">
        <v>278</v>
      </c>
      <c r="E279" s="10"/>
    </row>
    <row r="280" spans="1:5" x14ac:dyDescent="0.25">
      <c r="A280" s="1">
        <v>279</v>
      </c>
      <c r="E280" s="10"/>
    </row>
    <row r="281" spans="1:5" x14ac:dyDescent="0.25">
      <c r="A281" s="1">
        <v>280</v>
      </c>
      <c r="E281" s="10"/>
    </row>
    <row r="282" spans="1:5" x14ac:dyDescent="0.25">
      <c r="A282" s="1">
        <v>281</v>
      </c>
      <c r="E282" s="10"/>
    </row>
    <row r="283" spans="1:5" x14ac:dyDescent="0.25">
      <c r="A283" s="1">
        <v>282</v>
      </c>
      <c r="E283" s="10"/>
    </row>
    <row r="284" spans="1:5" x14ac:dyDescent="0.25">
      <c r="A284" s="1">
        <v>283</v>
      </c>
      <c r="E284" s="10"/>
    </row>
    <row r="285" spans="1:5" x14ac:dyDescent="0.25">
      <c r="A285" s="1">
        <v>284</v>
      </c>
      <c r="E285" s="10"/>
    </row>
    <row r="286" spans="1:5" x14ac:dyDescent="0.25">
      <c r="A286" s="1">
        <v>285</v>
      </c>
      <c r="E286" s="10"/>
    </row>
    <row r="287" spans="1:5" x14ac:dyDescent="0.25">
      <c r="A287" s="1">
        <v>286</v>
      </c>
      <c r="E287" s="10"/>
    </row>
    <row r="288" spans="1:5" x14ac:dyDescent="0.25">
      <c r="A288" s="1">
        <v>287</v>
      </c>
      <c r="E288" s="10"/>
    </row>
    <row r="289" spans="1:5" x14ac:dyDescent="0.25">
      <c r="A289" s="1">
        <v>288</v>
      </c>
      <c r="E289" s="10"/>
    </row>
    <row r="290" spans="1:5" x14ac:dyDescent="0.25">
      <c r="A290" s="1">
        <v>289</v>
      </c>
      <c r="E290" s="10"/>
    </row>
    <row r="291" spans="1:5" x14ac:dyDescent="0.25">
      <c r="A291" s="1">
        <v>290</v>
      </c>
      <c r="E291" s="10"/>
    </row>
    <row r="292" spans="1:5" x14ac:dyDescent="0.25">
      <c r="A292" s="1">
        <v>291</v>
      </c>
      <c r="E292" s="10"/>
    </row>
    <row r="293" spans="1:5" x14ac:dyDescent="0.25">
      <c r="A293" s="1">
        <v>292</v>
      </c>
      <c r="E293" s="10"/>
    </row>
    <row r="294" spans="1:5" x14ac:dyDescent="0.25">
      <c r="A294" s="1">
        <v>293</v>
      </c>
      <c r="E294" s="10"/>
    </row>
    <row r="295" spans="1:5" x14ac:dyDescent="0.25">
      <c r="A295" s="1">
        <v>294</v>
      </c>
      <c r="E295" s="10"/>
    </row>
    <row r="296" spans="1:5" x14ac:dyDescent="0.25">
      <c r="A296" s="1">
        <v>295</v>
      </c>
      <c r="E296" s="10"/>
    </row>
    <row r="297" spans="1:5" x14ac:dyDescent="0.25">
      <c r="A297" s="1">
        <v>296</v>
      </c>
      <c r="E297" s="10"/>
    </row>
    <row r="298" spans="1:5" x14ac:dyDescent="0.25">
      <c r="A298" s="1">
        <v>297</v>
      </c>
      <c r="E298" s="10"/>
    </row>
    <row r="299" spans="1:5" x14ac:dyDescent="0.25">
      <c r="A299" s="1">
        <v>298</v>
      </c>
      <c r="E299" s="10"/>
    </row>
    <row r="300" spans="1:5" x14ac:dyDescent="0.25">
      <c r="A300" s="1">
        <v>299</v>
      </c>
      <c r="E300" s="10"/>
    </row>
    <row r="301" spans="1:5" x14ac:dyDescent="0.25">
      <c r="A301" s="1">
        <v>300</v>
      </c>
      <c r="E301" s="10"/>
    </row>
    <row r="302" spans="1:5" x14ac:dyDescent="0.25">
      <c r="A302" s="1">
        <v>301</v>
      </c>
      <c r="E302" s="10"/>
    </row>
    <row r="303" spans="1:5" x14ac:dyDescent="0.25">
      <c r="A303" s="1">
        <v>302</v>
      </c>
      <c r="E303" s="10"/>
    </row>
    <row r="304" spans="1:5" x14ac:dyDescent="0.25">
      <c r="A304" s="1">
        <v>303</v>
      </c>
      <c r="E304" s="10"/>
    </row>
    <row r="305" spans="1:5" x14ac:dyDescent="0.25">
      <c r="A305" s="1">
        <v>304</v>
      </c>
      <c r="E305" s="10"/>
    </row>
    <row r="306" spans="1:5" x14ac:dyDescent="0.25">
      <c r="A306" s="1">
        <v>305</v>
      </c>
      <c r="E306" s="10"/>
    </row>
    <row r="307" spans="1:5" x14ac:dyDescent="0.25">
      <c r="A307" s="1">
        <v>306</v>
      </c>
      <c r="E307" s="10"/>
    </row>
    <row r="308" spans="1:5" x14ac:dyDescent="0.25">
      <c r="A308" s="1">
        <v>307</v>
      </c>
      <c r="E308" s="10"/>
    </row>
    <row r="309" spans="1:5" x14ac:dyDescent="0.25">
      <c r="A309" s="1">
        <v>308</v>
      </c>
      <c r="E309" s="10"/>
    </row>
    <row r="310" spans="1:5" x14ac:dyDescent="0.25">
      <c r="A310" s="1">
        <v>309</v>
      </c>
      <c r="E310" s="10"/>
    </row>
    <row r="311" spans="1:5" x14ac:dyDescent="0.25">
      <c r="A311" s="1">
        <v>310</v>
      </c>
      <c r="E311" s="10"/>
    </row>
    <row r="312" spans="1:5" x14ac:dyDescent="0.25">
      <c r="A312" s="1">
        <v>311</v>
      </c>
      <c r="E312" s="10"/>
    </row>
    <row r="313" spans="1:5" x14ac:dyDescent="0.25">
      <c r="A313" s="1">
        <v>312</v>
      </c>
      <c r="E313" s="10"/>
    </row>
    <row r="314" spans="1:5" x14ac:dyDescent="0.25">
      <c r="A314" s="1">
        <v>313</v>
      </c>
      <c r="E314" s="10"/>
    </row>
    <row r="315" spans="1:5" x14ac:dyDescent="0.25">
      <c r="A315" s="1">
        <v>314</v>
      </c>
      <c r="E315" s="10"/>
    </row>
    <row r="316" spans="1:5" x14ac:dyDescent="0.25">
      <c r="A316" s="1">
        <v>315</v>
      </c>
      <c r="E316" s="10"/>
    </row>
    <row r="317" spans="1:5" x14ac:dyDescent="0.25">
      <c r="A317" s="1">
        <v>316</v>
      </c>
      <c r="E317" s="10"/>
    </row>
    <row r="318" spans="1:5" x14ac:dyDescent="0.25">
      <c r="A318" s="1">
        <v>317</v>
      </c>
      <c r="E318" s="10"/>
    </row>
    <row r="319" spans="1:5" x14ac:dyDescent="0.25">
      <c r="A319" s="1">
        <v>318</v>
      </c>
      <c r="E319" s="10"/>
    </row>
    <row r="320" spans="1:5" x14ac:dyDescent="0.25">
      <c r="A320" s="1">
        <v>319</v>
      </c>
      <c r="E320" s="10"/>
    </row>
    <row r="321" spans="1:5" x14ac:dyDescent="0.25">
      <c r="A321" s="1">
        <v>320</v>
      </c>
      <c r="E321" s="10"/>
    </row>
    <row r="322" spans="1:5" x14ac:dyDescent="0.25">
      <c r="A322" s="1">
        <v>321</v>
      </c>
      <c r="E322" s="10"/>
    </row>
    <row r="323" spans="1:5" x14ac:dyDescent="0.25">
      <c r="A323" s="1">
        <v>322</v>
      </c>
      <c r="E323" s="10"/>
    </row>
    <row r="324" spans="1:5" x14ac:dyDescent="0.25">
      <c r="A324" s="1">
        <v>323</v>
      </c>
      <c r="E324" s="10"/>
    </row>
    <row r="325" spans="1:5" x14ac:dyDescent="0.25">
      <c r="A325" s="1">
        <v>324</v>
      </c>
      <c r="E325" s="10"/>
    </row>
    <row r="326" spans="1:5" x14ac:dyDescent="0.25">
      <c r="A326" s="1">
        <v>325</v>
      </c>
      <c r="E326" s="10"/>
    </row>
    <row r="327" spans="1:5" x14ac:dyDescent="0.25">
      <c r="A327" s="1">
        <v>326</v>
      </c>
      <c r="E327" s="10"/>
    </row>
    <row r="328" spans="1:5" x14ac:dyDescent="0.25">
      <c r="A328" s="1">
        <v>327</v>
      </c>
      <c r="E328" s="10"/>
    </row>
    <row r="329" spans="1:5" x14ac:dyDescent="0.25">
      <c r="A329" s="1">
        <v>328</v>
      </c>
      <c r="E329" s="10"/>
    </row>
    <row r="330" spans="1:5" x14ac:dyDescent="0.25">
      <c r="A330" s="1">
        <v>329</v>
      </c>
      <c r="E330" s="10"/>
    </row>
    <row r="331" spans="1:5" x14ac:dyDescent="0.25">
      <c r="A331" s="1">
        <v>330</v>
      </c>
      <c r="E331" s="10"/>
    </row>
    <row r="332" spans="1:5" x14ac:dyDescent="0.25">
      <c r="A332" s="1">
        <v>331</v>
      </c>
      <c r="E332" s="10"/>
    </row>
    <row r="333" spans="1:5" x14ac:dyDescent="0.25">
      <c r="A333" s="1">
        <v>332</v>
      </c>
      <c r="E333" s="10"/>
    </row>
    <row r="334" spans="1:5" x14ac:dyDescent="0.25">
      <c r="A334" s="1">
        <v>333</v>
      </c>
      <c r="E334" s="10"/>
    </row>
    <row r="335" spans="1:5" x14ac:dyDescent="0.25">
      <c r="A335" s="1">
        <v>334</v>
      </c>
      <c r="E335" s="10"/>
    </row>
    <row r="336" spans="1:5" x14ac:dyDescent="0.25">
      <c r="A336" s="1">
        <v>335</v>
      </c>
      <c r="E336" s="10"/>
    </row>
    <row r="337" spans="1:5" x14ac:dyDescent="0.25">
      <c r="A337" s="1">
        <v>336</v>
      </c>
      <c r="E337" s="10"/>
    </row>
    <row r="338" spans="1:5" x14ac:dyDescent="0.25">
      <c r="A338" s="1">
        <v>337</v>
      </c>
      <c r="E338" s="10"/>
    </row>
    <row r="339" spans="1:5" x14ac:dyDescent="0.25">
      <c r="A339" s="1">
        <v>338</v>
      </c>
      <c r="E339" s="10"/>
    </row>
    <row r="340" spans="1:5" x14ac:dyDescent="0.25">
      <c r="A340" s="1">
        <v>339</v>
      </c>
      <c r="E340" s="10"/>
    </row>
    <row r="341" spans="1:5" x14ac:dyDescent="0.25">
      <c r="A341" s="1">
        <v>340</v>
      </c>
      <c r="E341" s="10"/>
    </row>
    <row r="342" spans="1:5" x14ac:dyDescent="0.25">
      <c r="A342" s="1">
        <v>341</v>
      </c>
      <c r="E342" s="10"/>
    </row>
    <row r="343" spans="1:5" x14ac:dyDescent="0.25">
      <c r="A343" s="1">
        <v>342</v>
      </c>
      <c r="E343" s="10"/>
    </row>
    <row r="344" spans="1:5" x14ac:dyDescent="0.25">
      <c r="A344" s="1">
        <v>343</v>
      </c>
      <c r="E344" s="10"/>
    </row>
    <row r="345" spans="1:5" x14ac:dyDescent="0.25">
      <c r="A345" s="1">
        <v>344</v>
      </c>
      <c r="E345" s="10"/>
    </row>
    <row r="346" spans="1:5" x14ac:dyDescent="0.25">
      <c r="A346" s="1">
        <v>345</v>
      </c>
      <c r="E346" s="10"/>
    </row>
    <row r="347" spans="1:5" x14ac:dyDescent="0.25">
      <c r="A347" s="1">
        <v>346</v>
      </c>
      <c r="E347" s="10"/>
    </row>
    <row r="348" spans="1:5" x14ac:dyDescent="0.25">
      <c r="A348" s="1">
        <v>347</v>
      </c>
      <c r="E348" s="10"/>
    </row>
    <row r="349" spans="1:5" x14ac:dyDescent="0.25">
      <c r="A349" s="1">
        <v>348</v>
      </c>
      <c r="E349" s="10"/>
    </row>
    <row r="350" spans="1:5" x14ac:dyDescent="0.25">
      <c r="A350" s="1">
        <v>349</v>
      </c>
      <c r="E350" s="10"/>
    </row>
    <row r="351" spans="1:5" x14ac:dyDescent="0.25">
      <c r="A351" s="1">
        <v>350</v>
      </c>
      <c r="E351" s="10"/>
    </row>
    <row r="352" spans="1:5" x14ac:dyDescent="0.25">
      <c r="A352" s="1">
        <v>351</v>
      </c>
      <c r="E352" s="10"/>
    </row>
    <row r="353" spans="1:5" x14ac:dyDescent="0.25">
      <c r="A353" s="1">
        <v>352</v>
      </c>
      <c r="E353" s="10"/>
    </row>
    <row r="354" spans="1:5" x14ac:dyDescent="0.25">
      <c r="A354" s="1">
        <v>353</v>
      </c>
      <c r="E354" s="10"/>
    </row>
    <row r="355" spans="1:5" x14ac:dyDescent="0.25">
      <c r="A355" s="1">
        <v>354</v>
      </c>
      <c r="E355" s="10"/>
    </row>
    <row r="356" spans="1:5" x14ac:dyDescent="0.25">
      <c r="A356" s="1">
        <v>355</v>
      </c>
      <c r="E356" s="10"/>
    </row>
    <row r="357" spans="1:5" x14ac:dyDescent="0.25">
      <c r="A357" s="1">
        <v>356</v>
      </c>
      <c r="E357" s="10"/>
    </row>
    <row r="358" spans="1:5" x14ac:dyDescent="0.25">
      <c r="A358" s="1">
        <v>357</v>
      </c>
      <c r="E358" s="10"/>
    </row>
    <row r="359" spans="1:5" x14ac:dyDescent="0.25">
      <c r="A359" s="1">
        <v>358</v>
      </c>
      <c r="E359" s="10"/>
    </row>
    <row r="360" spans="1:5" x14ac:dyDescent="0.25">
      <c r="A360" s="1">
        <v>359</v>
      </c>
      <c r="E360" s="10"/>
    </row>
    <row r="361" spans="1:5" x14ac:dyDescent="0.25">
      <c r="A361" s="1">
        <v>360</v>
      </c>
      <c r="E361" s="10"/>
    </row>
    <row r="362" spans="1:5" x14ac:dyDescent="0.25">
      <c r="A362" s="1">
        <v>361</v>
      </c>
      <c r="E362" s="10"/>
    </row>
    <row r="363" spans="1:5" x14ac:dyDescent="0.25">
      <c r="A363" s="1">
        <v>362</v>
      </c>
      <c r="E363" s="10"/>
    </row>
    <row r="364" spans="1:5" x14ac:dyDescent="0.25">
      <c r="A364" s="1">
        <v>363</v>
      </c>
      <c r="E364" s="10"/>
    </row>
    <row r="365" spans="1:5" x14ac:dyDescent="0.25">
      <c r="A365" s="1">
        <v>364</v>
      </c>
      <c r="E365" s="10"/>
    </row>
    <row r="366" spans="1:5" x14ac:dyDescent="0.25">
      <c r="A366" s="1">
        <v>365</v>
      </c>
      <c r="E366" s="10"/>
    </row>
    <row r="367" spans="1:5" x14ac:dyDescent="0.25">
      <c r="A367" s="1">
        <v>366</v>
      </c>
      <c r="E367" s="10"/>
    </row>
    <row r="368" spans="1:5" x14ac:dyDescent="0.25">
      <c r="A368" s="1">
        <v>367</v>
      </c>
      <c r="E368" s="10"/>
    </row>
    <row r="369" spans="1:5" x14ac:dyDescent="0.25">
      <c r="A369" s="1">
        <v>368</v>
      </c>
      <c r="E369" s="10"/>
    </row>
    <row r="370" spans="1:5" x14ac:dyDescent="0.25">
      <c r="A370" s="1">
        <v>369</v>
      </c>
      <c r="E370" s="10"/>
    </row>
    <row r="371" spans="1:5" x14ac:dyDescent="0.25">
      <c r="A371" s="1">
        <v>370</v>
      </c>
      <c r="E371" s="10"/>
    </row>
    <row r="372" spans="1:5" x14ac:dyDescent="0.25">
      <c r="A372" s="1">
        <v>371</v>
      </c>
      <c r="E372" s="10"/>
    </row>
    <row r="373" spans="1:5" x14ac:dyDescent="0.25">
      <c r="A373" s="1">
        <v>372</v>
      </c>
      <c r="E373" s="10"/>
    </row>
    <row r="374" spans="1:5" x14ac:dyDescent="0.25">
      <c r="A374" s="1">
        <v>373</v>
      </c>
      <c r="E374" s="10"/>
    </row>
    <row r="375" spans="1:5" x14ac:dyDescent="0.25">
      <c r="A375" s="1">
        <v>374</v>
      </c>
      <c r="E375" s="10"/>
    </row>
    <row r="376" spans="1:5" x14ac:dyDescent="0.25">
      <c r="A376" s="1">
        <v>375</v>
      </c>
      <c r="E376" s="10"/>
    </row>
    <row r="377" spans="1:5" x14ac:dyDescent="0.25">
      <c r="A377" s="1">
        <v>376</v>
      </c>
      <c r="E377" s="10"/>
    </row>
    <row r="378" spans="1:5" x14ac:dyDescent="0.25">
      <c r="A378" s="1">
        <v>377</v>
      </c>
      <c r="E378" s="10"/>
    </row>
    <row r="379" spans="1:5" x14ac:dyDescent="0.25">
      <c r="A379" s="1">
        <v>378</v>
      </c>
      <c r="E379" s="10"/>
    </row>
    <row r="380" spans="1:5" x14ac:dyDescent="0.25">
      <c r="A380" s="1">
        <v>379</v>
      </c>
      <c r="E380" s="10"/>
    </row>
    <row r="381" spans="1:5" x14ac:dyDescent="0.25">
      <c r="A381" s="1">
        <v>380</v>
      </c>
      <c r="E381" s="10"/>
    </row>
    <row r="382" spans="1:5" x14ac:dyDescent="0.25">
      <c r="A382" s="1">
        <v>381</v>
      </c>
      <c r="E382" s="10"/>
    </row>
    <row r="383" spans="1:5" x14ac:dyDescent="0.25">
      <c r="A383" s="1">
        <v>382</v>
      </c>
      <c r="E383" s="10"/>
    </row>
    <row r="384" spans="1:5" x14ac:dyDescent="0.25">
      <c r="A384" s="1">
        <v>383</v>
      </c>
      <c r="E384" s="10"/>
    </row>
    <row r="385" spans="1:5" x14ac:dyDescent="0.25">
      <c r="A385" s="1">
        <v>384</v>
      </c>
      <c r="E385" s="10"/>
    </row>
    <row r="386" spans="1:5" x14ac:dyDescent="0.25">
      <c r="A386" s="1">
        <v>385</v>
      </c>
      <c r="E386" s="10"/>
    </row>
    <row r="387" spans="1:5" x14ac:dyDescent="0.25">
      <c r="A387" s="1">
        <v>386</v>
      </c>
      <c r="E387" s="10"/>
    </row>
    <row r="388" spans="1:5" x14ac:dyDescent="0.25">
      <c r="A388" s="1">
        <v>387</v>
      </c>
      <c r="E388" s="10"/>
    </row>
    <row r="389" spans="1:5" x14ac:dyDescent="0.25">
      <c r="A389" s="1">
        <v>388</v>
      </c>
      <c r="E389" s="10"/>
    </row>
    <row r="390" spans="1:5" x14ac:dyDescent="0.25">
      <c r="A390" s="1">
        <v>389</v>
      </c>
      <c r="E390" s="10"/>
    </row>
    <row r="391" spans="1:5" x14ac:dyDescent="0.25">
      <c r="A391" s="1">
        <v>390</v>
      </c>
      <c r="E391" s="10"/>
    </row>
    <row r="392" spans="1:5" x14ac:dyDescent="0.25">
      <c r="A392" s="1">
        <v>391</v>
      </c>
      <c r="E392" s="10"/>
    </row>
    <row r="393" spans="1:5" x14ac:dyDescent="0.25">
      <c r="A393" s="1">
        <v>392</v>
      </c>
      <c r="E393" s="10"/>
    </row>
    <row r="394" spans="1:5" x14ac:dyDescent="0.25">
      <c r="A394" s="1">
        <v>393</v>
      </c>
      <c r="E394" s="10"/>
    </row>
    <row r="395" spans="1:5" x14ac:dyDescent="0.25">
      <c r="A395" s="1">
        <v>394</v>
      </c>
      <c r="E395" s="10"/>
    </row>
    <row r="396" spans="1:5" x14ac:dyDescent="0.25">
      <c r="A396" s="1">
        <v>395</v>
      </c>
      <c r="E396" s="10"/>
    </row>
    <row r="397" spans="1:5" x14ac:dyDescent="0.25">
      <c r="A397" s="1">
        <v>396</v>
      </c>
      <c r="E397" s="10"/>
    </row>
    <row r="398" spans="1:5" x14ac:dyDescent="0.25">
      <c r="A398" s="1">
        <v>397</v>
      </c>
      <c r="E398" s="10"/>
    </row>
    <row r="399" spans="1:5" x14ac:dyDescent="0.25">
      <c r="A399" s="1">
        <v>398</v>
      </c>
      <c r="E399" s="10"/>
    </row>
    <row r="400" spans="1:5" x14ac:dyDescent="0.25">
      <c r="A400" s="1">
        <v>399</v>
      </c>
      <c r="E400" s="10"/>
    </row>
    <row r="401" spans="1:5" x14ac:dyDescent="0.25">
      <c r="A401" s="1">
        <v>400</v>
      </c>
      <c r="E401" s="10"/>
    </row>
    <row r="402" spans="1:5" x14ac:dyDescent="0.25">
      <c r="A402" s="1">
        <v>401</v>
      </c>
      <c r="E402" s="10"/>
    </row>
    <row r="403" spans="1:5" x14ac:dyDescent="0.25">
      <c r="A403" s="1">
        <v>402</v>
      </c>
      <c r="E403" s="10"/>
    </row>
    <row r="404" spans="1:5" x14ac:dyDescent="0.25">
      <c r="A404" s="1">
        <v>403</v>
      </c>
      <c r="E404" s="10"/>
    </row>
    <row r="405" spans="1:5" x14ac:dyDescent="0.25">
      <c r="A405" s="1">
        <v>404</v>
      </c>
      <c r="E405" s="10"/>
    </row>
    <row r="406" spans="1:5" x14ac:dyDescent="0.25">
      <c r="A406" s="1">
        <v>405</v>
      </c>
      <c r="E406" s="10"/>
    </row>
    <row r="407" spans="1:5" x14ac:dyDescent="0.25">
      <c r="A407" s="1">
        <v>406</v>
      </c>
      <c r="E407" s="10"/>
    </row>
    <row r="408" spans="1:5" x14ac:dyDescent="0.25">
      <c r="A408" s="1">
        <v>407</v>
      </c>
      <c r="E408" s="10"/>
    </row>
    <row r="409" spans="1:5" x14ac:dyDescent="0.25">
      <c r="A409" s="1">
        <v>408</v>
      </c>
      <c r="E409" s="10"/>
    </row>
    <row r="410" spans="1:5" x14ac:dyDescent="0.25">
      <c r="A410" s="1">
        <v>409</v>
      </c>
      <c r="E410" s="10"/>
    </row>
    <row r="411" spans="1:5" x14ac:dyDescent="0.25">
      <c r="A411" s="1">
        <v>410</v>
      </c>
      <c r="E411" s="10"/>
    </row>
    <row r="412" spans="1:5" x14ac:dyDescent="0.25">
      <c r="A412" s="1">
        <v>411</v>
      </c>
      <c r="E412" s="10"/>
    </row>
    <row r="413" spans="1:5" x14ac:dyDescent="0.25">
      <c r="A413" s="1">
        <v>412</v>
      </c>
      <c r="E413" s="10"/>
    </row>
    <row r="414" spans="1:5" x14ac:dyDescent="0.25">
      <c r="A414" s="1">
        <v>413</v>
      </c>
      <c r="E414" s="10"/>
    </row>
    <row r="415" spans="1:5" x14ac:dyDescent="0.25">
      <c r="A415" s="1">
        <v>414</v>
      </c>
      <c r="E415" s="10"/>
    </row>
    <row r="416" spans="1:5" x14ac:dyDescent="0.25">
      <c r="A416" s="1">
        <v>415</v>
      </c>
      <c r="E416" s="10"/>
    </row>
    <row r="417" spans="1:5" x14ac:dyDescent="0.25">
      <c r="A417" s="1">
        <v>416</v>
      </c>
      <c r="E417" s="10"/>
    </row>
    <row r="418" spans="1:5" x14ac:dyDescent="0.25">
      <c r="A418" s="1">
        <v>417</v>
      </c>
      <c r="E418" s="10"/>
    </row>
    <row r="419" spans="1:5" x14ac:dyDescent="0.25">
      <c r="A419" s="1">
        <v>418</v>
      </c>
      <c r="E419" s="10"/>
    </row>
    <row r="420" spans="1:5" x14ac:dyDescent="0.25">
      <c r="A420" s="1">
        <v>419</v>
      </c>
      <c r="E420" s="10"/>
    </row>
    <row r="421" spans="1:5" x14ac:dyDescent="0.25">
      <c r="A421" s="1">
        <v>420</v>
      </c>
      <c r="E421" s="10"/>
    </row>
    <row r="422" spans="1:5" x14ac:dyDescent="0.25">
      <c r="A422" s="1">
        <v>421</v>
      </c>
      <c r="E422" s="10"/>
    </row>
    <row r="423" spans="1:5" x14ac:dyDescent="0.25">
      <c r="A423" s="1">
        <v>422</v>
      </c>
      <c r="E423" s="10"/>
    </row>
    <row r="424" spans="1:5" x14ac:dyDescent="0.25">
      <c r="A424" s="1">
        <v>423</v>
      </c>
      <c r="E424" s="10"/>
    </row>
    <row r="425" spans="1:5" x14ac:dyDescent="0.25">
      <c r="A425" s="1">
        <v>424</v>
      </c>
      <c r="E425" s="10"/>
    </row>
    <row r="426" spans="1:5" x14ac:dyDescent="0.25">
      <c r="A426" s="1">
        <v>425</v>
      </c>
      <c r="E426" s="10"/>
    </row>
    <row r="427" spans="1:5" x14ac:dyDescent="0.25">
      <c r="A427" s="1">
        <v>426</v>
      </c>
      <c r="E427" s="10"/>
    </row>
    <row r="428" spans="1:5" x14ac:dyDescent="0.25">
      <c r="A428" s="1">
        <v>427</v>
      </c>
      <c r="E428" s="10"/>
    </row>
    <row r="429" spans="1:5" x14ac:dyDescent="0.25">
      <c r="A429" s="1">
        <v>428</v>
      </c>
      <c r="E429" s="10"/>
    </row>
    <row r="430" spans="1:5" x14ac:dyDescent="0.25">
      <c r="A430" s="1">
        <v>429</v>
      </c>
      <c r="E430" s="10"/>
    </row>
    <row r="431" spans="1:5" x14ac:dyDescent="0.25">
      <c r="A431" s="1">
        <v>430</v>
      </c>
      <c r="E431" s="10"/>
    </row>
    <row r="432" spans="1:5" x14ac:dyDescent="0.25">
      <c r="A432" s="1">
        <v>431</v>
      </c>
      <c r="E432" s="10"/>
    </row>
    <row r="433" spans="1:5" x14ac:dyDescent="0.25">
      <c r="A433" s="1">
        <v>432</v>
      </c>
      <c r="E433" s="10"/>
    </row>
    <row r="434" spans="1:5" x14ac:dyDescent="0.25">
      <c r="A434" s="1">
        <v>433</v>
      </c>
      <c r="E434" s="10"/>
    </row>
    <row r="435" spans="1:5" x14ac:dyDescent="0.25">
      <c r="A435" s="1">
        <v>434</v>
      </c>
      <c r="E435" s="10"/>
    </row>
    <row r="436" spans="1:5" x14ac:dyDescent="0.25">
      <c r="A436" s="1">
        <v>435</v>
      </c>
      <c r="E436" s="10"/>
    </row>
    <row r="437" spans="1:5" x14ac:dyDescent="0.25">
      <c r="A437" s="1">
        <v>436</v>
      </c>
      <c r="E437" s="10"/>
    </row>
    <row r="438" spans="1:5" x14ac:dyDescent="0.25">
      <c r="A438" s="1">
        <v>437</v>
      </c>
      <c r="E438" s="10"/>
    </row>
    <row r="439" spans="1:5" x14ac:dyDescent="0.25">
      <c r="A439" s="1">
        <v>438</v>
      </c>
      <c r="E439" s="10"/>
    </row>
    <row r="440" spans="1:5" x14ac:dyDescent="0.25">
      <c r="A440" s="1">
        <v>439</v>
      </c>
      <c r="E440" s="10"/>
    </row>
    <row r="441" spans="1:5" x14ac:dyDescent="0.25">
      <c r="A441" s="1">
        <v>440</v>
      </c>
      <c r="E441" s="10"/>
    </row>
    <row r="442" spans="1:5" x14ac:dyDescent="0.25">
      <c r="A442" s="1">
        <v>441</v>
      </c>
      <c r="E442" s="10"/>
    </row>
    <row r="443" spans="1:5" x14ac:dyDescent="0.25">
      <c r="A443" s="1">
        <v>442</v>
      </c>
      <c r="E443" s="10"/>
    </row>
    <row r="444" spans="1:5" x14ac:dyDescent="0.25">
      <c r="A444" s="1">
        <v>443</v>
      </c>
      <c r="E444" s="10"/>
    </row>
    <row r="445" spans="1:5" x14ac:dyDescent="0.25">
      <c r="A445" s="1">
        <v>444</v>
      </c>
      <c r="E445" s="10"/>
    </row>
    <row r="446" spans="1:5" x14ac:dyDescent="0.25">
      <c r="A446" s="1">
        <v>445</v>
      </c>
      <c r="E446" s="10"/>
    </row>
    <row r="447" spans="1:5" x14ac:dyDescent="0.25">
      <c r="A447" s="1">
        <v>446</v>
      </c>
      <c r="E447" s="10"/>
    </row>
    <row r="448" spans="1:5" x14ac:dyDescent="0.25">
      <c r="A448" s="1">
        <v>447</v>
      </c>
      <c r="E448" s="10"/>
    </row>
    <row r="449" spans="1:5" x14ac:dyDescent="0.25">
      <c r="A449" s="1">
        <v>448</v>
      </c>
      <c r="E449" s="10"/>
    </row>
    <row r="450" spans="1:5" x14ac:dyDescent="0.25">
      <c r="A450" s="1">
        <v>449</v>
      </c>
      <c r="E450" s="10"/>
    </row>
    <row r="451" spans="1:5" x14ac:dyDescent="0.25">
      <c r="A451" s="1">
        <v>450</v>
      </c>
      <c r="E451" s="10"/>
    </row>
    <row r="452" spans="1:5" x14ac:dyDescent="0.25">
      <c r="A452" s="1">
        <v>451</v>
      </c>
      <c r="E452" s="10"/>
    </row>
    <row r="453" spans="1:5" x14ac:dyDescent="0.25">
      <c r="A453" s="1">
        <v>452</v>
      </c>
      <c r="E453" s="10"/>
    </row>
    <row r="454" spans="1:5" x14ac:dyDescent="0.25">
      <c r="A454" s="1">
        <v>453</v>
      </c>
      <c r="E454" s="10"/>
    </row>
    <row r="455" spans="1:5" x14ac:dyDescent="0.25">
      <c r="A455" s="1">
        <v>454</v>
      </c>
      <c r="E455" s="10"/>
    </row>
    <row r="456" spans="1:5" x14ac:dyDescent="0.25">
      <c r="A456" s="1">
        <v>455</v>
      </c>
      <c r="E456" s="10"/>
    </row>
    <row r="457" spans="1:5" x14ac:dyDescent="0.25">
      <c r="A457" s="1">
        <v>456</v>
      </c>
      <c r="E457" s="10"/>
    </row>
    <row r="458" spans="1:5" x14ac:dyDescent="0.25">
      <c r="A458" s="1">
        <v>457</v>
      </c>
      <c r="E458" s="10"/>
    </row>
    <row r="459" spans="1:5" x14ac:dyDescent="0.25">
      <c r="A459" s="1">
        <v>458</v>
      </c>
      <c r="E459" s="10"/>
    </row>
    <row r="460" spans="1:5" x14ac:dyDescent="0.25">
      <c r="A460" s="1">
        <v>459</v>
      </c>
      <c r="E460" s="10"/>
    </row>
    <row r="461" spans="1:5" x14ac:dyDescent="0.25">
      <c r="A461" s="1">
        <v>460</v>
      </c>
      <c r="E461" s="10"/>
    </row>
    <row r="462" spans="1:5" x14ac:dyDescent="0.25">
      <c r="A462" s="1">
        <v>461</v>
      </c>
      <c r="E462" s="10"/>
    </row>
    <row r="463" spans="1:5" x14ac:dyDescent="0.25">
      <c r="A463" s="1">
        <v>462</v>
      </c>
      <c r="E463" s="10"/>
    </row>
    <row r="464" spans="1:5" x14ac:dyDescent="0.25">
      <c r="A464" s="1">
        <v>463</v>
      </c>
      <c r="E464" s="10"/>
    </row>
    <row r="465" spans="1:5" x14ac:dyDescent="0.25">
      <c r="A465" s="1">
        <v>464</v>
      </c>
      <c r="E465" s="10"/>
    </row>
    <row r="466" spans="1:5" x14ac:dyDescent="0.25">
      <c r="A466" s="1">
        <v>465</v>
      </c>
      <c r="E466" s="10"/>
    </row>
    <row r="467" spans="1:5" x14ac:dyDescent="0.25">
      <c r="A467" s="1">
        <v>466</v>
      </c>
      <c r="E467" s="10"/>
    </row>
    <row r="468" spans="1:5" x14ac:dyDescent="0.25">
      <c r="A468" s="1">
        <v>467</v>
      </c>
      <c r="E468" s="10"/>
    </row>
    <row r="469" spans="1:5" x14ac:dyDescent="0.25">
      <c r="A469" s="1">
        <v>468</v>
      </c>
      <c r="E469" s="10"/>
    </row>
    <row r="470" spans="1:5" x14ac:dyDescent="0.25">
      <c r="A470" s="1">
        <v>469</v>
      </c>
      <c r="E470" s="10"/>
    </row>
    <row r="471" spans="1:5" x14ac:dyDescent="0.25">
      <c r="A471" s="1">
        <v>470</v>
      </c>
      <c r="E471" s="10"/>
    </row>
    <row r="472" spans="1:5" x14ac:dyDescent="0.25">
      <c r="A472" s="1">
        <v>471</v>
      </c>
      <c r="E472" s="10"/>
    </row>
    <row r="473" spans="1:5" x14ac:dyDescent="0.25">
      <c r="A473" s="1">
        <v>472</v>
      </c>
      <c r="E473" s="10"/>
    </row>
    <row r="474" spans="1:5" x14ac:dyDescent="0.25">
      <c r="A474" s="1">
        <v>473</v>
      </c>
      <c r="E474" s="10"/>
    </row>
    <row r="475" spans="1:5" x14ac:dyDescent="0.25">
      <c r="A475" s="1">
        <v>474</v>
      </c>
      <c r="E475" s="10"/>
    </row>
    <row r="476" spans="1:5" x14ac:dyDescent="0.25">
      <c r="A476" s="1">
        <v>475</v>
      </c>
      <c r="E476" s="10"/>
    </row>
    <row r="477" spans="1:5" x14ac:dyDescent="0.25">
      <c r="A477" s="1">
        <v>476</v>
      </c>
      <c r="E477" s="10"/>
    </row>
    <row r="478" spans="1:5" x14ac:dyDescent="0.25">
      <c r="A478" s="1">
        <v>477</v>
      </c>
      <c r="E478" s="10"/>
    </row>
    <row r="479" spans="1:5" x14ac:dyDescent="0.25">
      <c r="A479" s="1">
        <v>478</v>
      </c>
      <c r="E479" s="10"/>
    </row>
    <row r="480" spans="1:5" x14ac:dyDescent="0.25">
      <c r="A480" s="1">
        <v>479</v>
      </c>
      <c r="E480" s="10"/>
    </row>
    <row r="481" spans="1:5" x14ac:dyDescent="0.25">
      <c r="A481" s="1">
        <v>480</v>
      </c>
      <c r="E481" s="10"/>
    </row>
    <row r="482" spans="1:5" x14ac:dyDescent="0.25">
      <c r="A482" s="1">
        <v>481</v>
      </c>
      <c r="E482" s="10"/>
    </row>
    <row r="483" spans="1:5" x14ac:dyDescent="0.25">
      <c r="A483" s="1">
        <v>482</v>
      </c>
      <c r="E483" s="10"/>
    </row>
    <row r="484" spans="1:5" x14ac:dyDescent="0.25">
      <c r="A484" s="1">
        <v>483</v>
      </c>
      <c r="E484" s="10"/>
    </row>
    <row r="485" spans="1:5" x14ac:dyDescent="0.25">
      <c r="A485" s="1">
        <v>484</v>
      </c>
      <c r="E485" s="10"/>
    </row>
    <row r="486" spans="1:5" x14ac:dyDescent="0.25">
      <c r="A486" s="1">
        <v>485</v>
      </c>
      <c r="E486" s="10"/>
    </row>
    <row r="487" spans="1:5" x14ac:dyDescent="0.25">
      <c r="A487" s="1">
        <v>486</v>
      </c>
      <c r="E487" s="10"/>
    </row>
    <row r="488" spans="1:5" x14ac:dyDescent="0.25">
      <c r="A488" s="1">
        <v>487</v>
      </c>
      <c r="E488" s="10"/>
    </row>
    <row r="489" spans="1:5" x14ac:dyDescent="0.25">
      <c r="A489" s="1">
        <v>488</v>
      </c>
      <c r="E489" s="10"/>
    </row>
    <row r="490" spans="1:5" x14ac:dyDescent="0.25">
      <c r="A490" s="1">
        <v>489</v>
      </c>
      <c r="E490" s="10"/>
    </row>
    <row r="491" spans="1:5" x14ac:dyDescent="0.25">
      <c r="A491" s="1">
        <v>490</v>
      </c>
      <c r="E491" s="10"/>
    </row>
    <row r="492" spans="1:5" x14ac:dyDescent="0.25">
      <c r="A492" s="1">
        <v>491</v>
      </c>
      <c r="E492" s="10"/>
    </row>
    <row r="493" spans="1:5" x14ac:dyDescent="0.25">
      <c r="A493" s="1">
        <v>492</v>
      </c>
      <c r="E493" s="10"/>
    </row>
    <row r="494" spans="1:5" x14ac:dyDescent="0.25">
      <c r="A494" s="1">
        <v>493</v>
      </c>
      <c r="E494" s="10"/>
    </row>
    <row r="495" spans="1:5" x14ac:dyDescent="0.25">
      <c r="A495" s="1">
        <v>494</v>
      </c>
      <c r="E495" s="10"/>
    </row>
    <row r="496" spans="1:5" x14ac:dyDescent="0.25">
      <c r="A496" s="1">
        <v>495</v>
      </c>
      <c r="E496" s="10"/>
    </row>
    <row r="497" spans="1:5" x14ac:dyDescent="0.25">
      <c r="A497" s="1">
        <v>496</v>
      </c>
      <c r="E497" s="10"/>
    </row>
    <row r="498" spans="1:5" x14ac:dyDescent="0.25">
      <c r="A498" s="1">
        <v>497</v>
      </c>
      <c r="E498" s="10"/>
    </row>
    <row r="499" spans="1:5" x14ac:dyDescent="0.25">
      <c r="A499" s="1">
        <v>498</v>
      </c>
      <c r="E499" s="10"/>
    </row>
    <row r="500" spans="1:5" x14ac:dyDescent="0.25">
      <c r="A500" s="1">
        <v>499</v>
      </c>
      <c r="E500" s="10"/>
    </row>
    <row r="501" spans="1:5" x14ac:dyDescent="0.25">
      <c r="A501" s="1">
        <v>500</v>
      </c>
      <c r="E501" s="10"/>
    </row>
    <row r="502" spans="1:5" x14ac:dyDescent="0.25">
      <c r="A502" s="1">
        <v>501</v>
      </c>
      <c r="E502" s="10"/>
    </row>
    <row r="503" spans="1:5" x14ac:dyDescent="0.25">
      <c r="A503" s="1">
        <v>502</v>
      </c>
      <c r="E503" s="10"/>
    </row>
    <row r="504" spans="1:5" x14ac:dyDescent="0.25">
      <c r="A504" s="1">
        <v>503</v>
      </c>
      <c r="E504" s="10"/>
    </row>
    <row r="505" spans="1:5" x14ac:dyDescent="0.25">
      <c r="A505" s="1">
        <v>504</v>
      </c>
      <c r="E505" s="10"/>
    </row>
    <row r="506" spans="1:5" x14ac:dyDescent="0.25">
      <c r="A506" s="1">
        <v>505</v>
      </c>
      <c r="E506" s="10"/>
    </row>
    <row r="507" spans="1:5" x14ac:dyDescent="0.25">
      <c r="A507" s="1">
        <v>506</v>
      </c>
      <c r="E507" s="10"/>
    </row>
    <row r="508" spans="1:5" x14ac:dyDescent="0.25">
      <c r="A508" s="1">
        <v>507</v>
      </c>
      <c r="E508" s="10"/>
    </row>
    <row r="509" spans="1:5" x14ac:dyDescent="0.25">
      <c r="A509" s="1">
        <v>508</v>
      </c>
      <c r="E509" s="10"/>
    </row>
    <row r="510" spans="1:5" x14ac:dyDescent="0.25">
      <c r="A510" s="1">
        <v>509</v>
      </c>
      <c r="E510" s="10"/>
    </row>
    <row r="511" spans="1:5" x14ac:dyDescent="0.25">
      <c r="A511" s="1">
        <v>510</v>
      </c>
      <c r="E511" s="10"/>
    </row>
    <row r="512" spans="1:5" x14ac:dyDescent="0.25">
      <c r="A512" s="1">
        <v>511</v>
      </c>
      <c r="E512" s="10"/>
    </row>
    <row r="513" spans="1:5" x14ac:dyDescent="0.25">
      <c r="A513" s="1">
        <v>512</v>
      </c>
      <c r="E513" s="10"/>
    </row>
    <row r="514" spans="1:5" x14ac:dyDescent="0.25">
      <c r="A514" s="1">
        <v>513</v>
      </c>
      <c r="E514" s="10"/>
    </row>
    <row r="515" spans="1:5" x14ac:dyDescent="0.25">
      <c r="A515" s="1">
        <v>514</v>
      </c>
      <c r="E515" s="10"/>
    </row>
    <row r="516" spans="1:5" x14ac:dyDescent="0.25">
      <c r="A516" s="1">
        <v>515</v>
      </c>
      <c r="E516" s="10"/>
    </row>
    <row r="517" spans="1:5" x14ac:dyDescent="0.25">
      <c r="A517" s="1">
        <v>516</v>
      </c>
      <c r="E517" s="10"/>
    </row>
    <row r="518" spans="1:5" x14ac:dyDescent="0.25">
      <c r="A518" s="1">
        <v>517</v>
      </c>
      <c r="E518" s="10"/>
    </row>
    <row r="519" spans="1:5" x14ac:dyDescent="0.25">
      <c r="A519" s="1">
        <v>518</v>
      </c>
      <c r="E519" s="10"/>
    </row>
    <row r="520" spans="1:5" x14ac:dyDescent="0.25">
      <c r="A520" s="1">
        <v>519</v>
      </c>
      <c r="E520" s="10"/>
    </row>
    <row r="521" spans="1:5" x14ac:dyDescent="0.25">
      <c r="A521" s="1">
        <v>520</v>
      </c>
      <c r="E521" s="10"/>
    </row>
    <row r="522" spans="1:5" x14ac:dyDescent="0.25">
      <c r="A522" s="1">
        <v>521</v>
      </c>
      <c r="E522" s="10"/>
    </row>
    <row r="523" spans="1:5" x14ac:dyDescent="0.25">
      <c r="A523" s="1">
        <v>522</v>
      </c>
      <c r="E523" s="10"/>
    </row>
    <row r="524" spans="1:5" x14ac:dyDescent="0.25">
      <c r="A524" s="1">
        <v>523</v>
      </c>
      <c r="E524" s="10"/>
    </row>
    <row r="525" spans="1:5" x14ac:dyDescent="0.25">
      <c r="A525" s="1">
        <v>524</v>
      </c>
      <c r="E525" s="10"/>
    </row>
    <row r="526" spans="1:5" x14ac:dyDescent="0.25">
      <c r="A526" s="1">
        <v>525</v>
      </c>
      <c r="E526" s="10"/>
    </row>
    <row r="527" spans="1:5" x14ac:dyDescent="0.25">
      <c r="A527" s="1">
        <v>526</v>
      </c>
      <c r="E527" s="10"/>
    </row>
    <row r="528" spans="1:5" x14ac:dyDescent="0.25">
      <c r="A528" s="1">
        <v>527</v>
      </c>
      <c r="E528" s="10"/>
    </row>
    <row r="529" spans="1:5" x14ac:dyDescent="0.25">
      <c r="A529" s="1">
        <v>528</v>
      </c>
      <c r="E529" s="10"/>
    </row>
    <row r="530" spans="1:5" x14ac:dyDescent="0.25">
      <c r="A530" s="1">
        <v>529</v>
      </c>
      <c r="E530" s="10"/>
    </row>
    <row r="531" spans="1:5" x14ac:dyDescent="0.25">
      <c r="A531" s="1">
        <v>530</v>
      </c>
      <c r="E531" s="10"/>
    </row>
    <row r="532" spans="1:5" x14ac:dyDescent="0.25">
      <c r="A532" s="1">
        <v>531</v>
      </c>
      <c r="E532" s="10"/>
    </row>
    <row r="533" spans="1:5" x14ac:dyDescent="0.25">
      <c r="A533" s="1">
        <v>532</v>
      </c>
      <c r="E533" s="10"/>
    </row>
    <row r="534" spans="1:5" x14ac:dyDescent="0.25">
      <c r="A534" s="1">
        <v>533</v>
      </c>
      <c r="E534" s="10"/>
    </row>
    <row r="535" spans="1:5" x14ac:dyDescent="0.25">
      <c r="A535" s="1">
        <v>534</v>
      </c>
      <c r="E535" s="10"/>
    </row>
    <row r="536" spans="1:5" x14ac:dyDescent="0.25">
      <c r="A536" s="1">
        <v>535</v>
      </c>
      <c r="E536" s="10"/>
    </row>
    <row r="537" spans="1:5" x14ac:dyDescent="0.25">
      <c r="A537" s="1">
        <v>536</v>
      </c>
      <c r="E537" s="10"/>
    </row>
    <row r="538" spans="1:5" x14ac:dyDescent="0.25">
      <c r="A538" s="1">
        <v>537</v>
      </c>
      <c r="E538" s="10"/>
    </row>
    <row r="539" spans="1:5" x14ac:dyDescent="0.25">
      <c r="A539" s="1">
        <v>538</v>
      </c>
      <c r="E539" s="10"/>
    </row>
    <row r="540" spans="1:5" x14ac:dyDescent="0.25">
      <c r="A540" s="1">
        <v>539</v>
      </c>
      <c r="E540" s="10"/>
    </row>
    <row r="541" spans="1:5" x14ac:dyDescent="0.25">
      <c r="A541" s="1">
        <v>540</v>
      </c>
      <c r="E541" s="10"/>
    </row>
    <row r="542" spans="1:5" x14ac:dyDescent="0.25">
      <c r="A542" s="1">
        <v>541</v>
      </c>
      <c r="E542" s="10"/>
    </row>
    <row r="543" spans="1:5" x14ac:dyDescent="0.25">
      <c r="A543" s="1">
        <v>542</v>
      </c>
      <c r="E543" s="10"/>
    </row>
    <row r="544" spans="1:5" x14ac:dyDescent="0.25">
      <c r="A544" s="1">
        <v>543</v>
      </c>
      <c r="E544" s="10"/>
    </row>
    <row r="545" spans="1:5" x14ac:dyDescent="0.25">
      <c r="A545" s="1">
        <v>544</v>
      </c>
      <c r="E545" s="10"/>
    </row>
    <row r="546" spans="1:5" x14ac:dyDescent="0.25">
      <c r="A546" s="1">
        <v>545</v>
      </c>
      <c r="E546" s="10"/>
    </row>
    <row r="547" spans="1:5" x14ac:dyDescent="0.25">
      <c r="A547" s="1">
        <v>546</v>
      </c>
      <c r="E547" s="10"/>
    </row>
    <row r="548" spans="1:5" x14ac:dyDescent="0.25">
      <c r="A548" s="1">
        <v>547</v>
      </c>
      <c r="E548" s="10"/>
    </row>
    <row r="549" spans="1:5" x14ac:dyDescent="0.25">
      <c r="A549" s="1">
        <v>548</v>
      </c>
      <c r="E549" s="10"/>
    </row>
    <row r="550" spans="1:5" x14ac:dyDescent="0.25">
      <c r="A550" s="1">
        <v>549</v>
      </c>
      <c r="E550" s="10"/>
    </row>
    <row r="551" spans="1:5" x14ac:dyDescent="0.25">
      <c r="A551" s="1">
        <v>550</v>
      </c>
      <c r="E551" s="10"/>
    </row>
    <row r="552" spans="1:5" x14ac:dyDescent="0.25">
      <c r="A552" s="1">
        <v>551</v>
      </c>
      <c r="E552" s="10"/>
    </row>
    <row r="553" spans="1:5" x14ac:dyDescent="0.25">
      <c r="A553" s="1">
        <v>552</v>
      </c>
      <c r="E553" s="10"/>
    </row>
    <row r="554" spans="1:5" x14ac:dyDescent="0.25">
      <c r="A554" s="1">
        <v>553</v>
      </c>
      <c r="E554" s="10"/>
    </row>
    <row r="555" spans="1:5" x14ac:dyDescent="0.25">
      <c r="A555" s="1">
        <v>554</v>
      </c>
      <c r="E555" s="10"/>
    </row>
    <row r="556" spans="1:5" x14ac:dyDescent="0.25">
      <c r="A556" s="1">
        <v>555</v>
      </c>
      <c r="E556" s="10"/>
    </row>
    <row r="557" spans="1:5" x14ac:dyDescent="0.25">
      <c r="A557" s="1">
        <v>556</v>
      </c>
      <c r="E557" s="10"/>
    </row>
    <row r="558" spans="1:5" x14ac:dyDescent="0.25">
      <c r="A558" s="1">
        <v>557</v>
      </c>
      <c r="E558" s="10"/>
    </row>
    <row r="559" spans="1:5" x14ac:dyDescent="0.25">
      <c r="A559" s="1">
        <v>558</v>
      </c>
      <c r="E559" s="10"/>
    </row>
    <row r="560" spans="1:5" x14ac:dyDescent="0.25">
      <c r="A560" s="1">
        <v>559</v>
      </c>
      <c r="E560" s="10"/>
    </row>
    <row r="561" spans="1:5" x14ac:dyDescent="0.25">
      <c r="A561" s="1">
        <v>560</v>
      </c>
      <c r="E561" s="10"/>
    </row>
    <row r="562" spans="1:5" x14ac:dyDescent="0.25">
      <c r="A562" s="1">
        <v>561</v>
      </c>
      <c r="E562" s="10"/>
    </row>
    <row r="563" spans="1:5" x14ac:dyDescent="0.25">
      <c r="A563" s="1">
        <v>562</v>
      </c>
      <c r="E563" s="10"/>
    </row>
    <row r="564" spans="1:5" x14ac:dyDescent="0.25">
      <c r="A564" s="1">
        <v>563</v>
      </c>
      <c r="E564" s="10"/>
    </row>
    <row r="565" spans="1:5" x14ac:dyDescent="0.25">
      <c r="A565" s="1">
        <v>564</v>
      </c>
      <c r="E565" s="10"/>
    </row>
    <row r="566" spans="1:5" x14ac:dyDescent="0.25">
      <c r="A566" s="1">
        <v>565</v>
      </c>
      <c r="E566" s="10"/>
    </row>
    <row r="567" spans="1:5" x14ac:dyDescent="0.25">
      <c r="A567" s="1">
        <v>566</v>
      </c>
      <c r="E567" s="10"/>
    </row>
    <row r="568" spans="1:5" x14ac:dyDescent="0.25">
      <c r="A568" s="1">
        <v>567</v>
      </c>
      <c r="E568" s="10"/>
    </row>
    <row r="569" spans="1:5" x14ac:dyDescent="0.25">
      <c r="A569" s="1">
        <v>568</v>
      </c>
      <c r="E569" s="10"/>
    </row>
    <row r="570" spans="1:5" x14ac:dyDescent="0.25">
      <c r="A570" s="1">
        <v>569</v>
      </c>
      <c r="E570" s="10"/>
    </row>
    <row r="571" spans="1:5" x14ac:dyDescent="0.25">
      <c r="A571" s="1">
        <v>570</v>
      </c>
      <c r="E571" s="10"/>
    </row>
    <row r="572" spans="1:5" x14ac:dyDescent="0.25">
      <c r="A572" s="1">
        <v>571</v>
      </c>
      <c r="E572" s="10"/>
    </row>
    <row r="573" spans="1:5" x14ac:dyDescent="0.25">
      <c r="A573" s="1">
        <v>572</v>
      </c>
      <c r="E573" s="10"/>
    </row>
    <row r="574" spans="1:5" x14ac:dyDescent="0.25">
      <c r="A574" s="1">
        <v>573</v>
      </c>
      <c r="E574" s="10"/>
    </row>
    <row r="575" spans="1:5" x14ac:dyDescent="0.25">
      <c r="A575" s="1">
        <v>574</v>
      </c>
      <c r="E575" s="10"/>
    </row>
    <row r="576" spans="1:5" x14ac:dyDescent="0.25">
      <c r="A576" s="1">
        <v>575</v>
      </c>
      <c r="E576" s="10"/>
    </row>
    <row r="577" spans="1:5" x14ac:dyDescent="0.25">
      <c r="A577" s="1">
        <v>576</v>
      </c>
      <c r="E577" s="10"/>
    </row>
    <row r="578" spans="1:5" x14ac:dyDescent="0.25">
      <c r="A578" s="1">
        <v>577</v>
      </c>
      <c r="E578" s="10"/>
    </row>
    <row r="579" spans="1:5" x14ac:dyDescent="0.25">
      <c r="A579" s="1">
        <v>578</v>
      </c>
      <c r="E579" s="10"/>
    </row>
    <row r="580" spans="1:5" x14ac:dyDescent="0.25">
      <c r="A580" s="1">
        <v>579</v>
      </c>
      <c r="E580" s="10"/>
    </row>
    <row r="581" spans="1:5" x14ac:dyDescent="0.25">
      <c r="A581" s="1">
        <v>580</v>
      </c>
      <c r="E581" s="10"/>
    </row>
    <row r="582" spans="1:5" x14ac:dyDescent="0.25">
      <c r="A582" s="1">
        <v>581</v>
      </c>
      <c r="E582" s="10"/>
    </row>
    <row r="583" spans="1:5" x14ac:dyDescent="0.25">
      <c r="A583" s="1">
        <v>582</v>
      </c>
      <c r="E583" s="10"/>
    </row>
    <row r="584" spans="1:5" x14ac:dyDescent="0.25">
      <c r="A584" s="1">
        <v>583</v>
      </c>
      <c r="E584" s="10"/>
    </row>
    <row r="585" spans="1:5" x14ac:dyDescent="0.25">
      <c r="A585" s="1">
        <v>584</v>
      </c>
      <c r="E585" s="10"/>
    </row>
    <row r="586" spans="1:5" x14ac:dyDescent="0.25">
      <c r="A586" s="1">
        <v>585</v>
      </c>
      <c r="E586" s="10"/>
    </row>
    <row r="587" spans="1:5" x14ac:dyDescent="0.25">
      <c r="A587" s="1">
        <v>586</v>
      </c>
      <c r="E587" s="10"/>
    </row>
    <row r="588" spans="1:5" x14ac:dyDescent="0.25">
      <c r="A588" s="1">
        <v>587</v>
      </c>
      <c r="E588" s="10"/>
    </row>
    <row r="589" spans="1:5" x14ac:dyDescent="0.25">
      <c r="A589" s="1">
        <v>588</v>
      </c>
      <c r="E589" s="10"/>
    </row>
    <row r="590" spans="1:5" x14ac:dyDescent="0.25">
      <c r="A590" s="1">
        <v>589</v>
      </c>
      <c r="E590" s="10"/>
    </row>
    <row r="591" spans="1:5" x14ac:dyDescent="0.25">
      <c r="A591" s="1">
        <v>590</v>
      </c>
      <c r="E591" s="10"/>
    </row>
    <row r="592" spans="1:5" x14ac:dyDescent="0.25">
      <c r="A592" s="1">
        <v>591</v>
      </c>
      <c r="E592" s="10"/>
    </row>
    <row r="593" spans="1:5" x14ac:dyDescent="0.25">
      <c r="A593" s="1">
        <v>592</v>
      </c>
      <c r="E593" s="10"/>
    </row>
    <row r="594" spans="1:5" x14ac:dyDescent="0.25">
      <c r="A594" s="1">
        <v>593</v>
      </c>
      <c r="E594" s="10"/>
    </row>
    <row r="595" spans="1:5" x14ac:dyDescent="0.25">
      <c r="A595" s="1">
        <v>594</v>
      </c>
      <c r="E595" s="10"/>
    </row>
    <row r="596" spans="1:5" x14ac:dyDescent="0.25">
      <c r="A596" s="1">
        <v>595</v>
      </c>
      <c r="E596" s="10"/>
    </row>
    <row r="597" spans="1:5" x14ac:dyDescent="0.25">
      <c r="A597" s="1">
        <v>596</v>
      </c>
      <c r="E597" s="10"/>
    </row>
    <row r="598" spans="1:5" x14ac:dyDescent="0.25">
      <c r="A598" s="1">
        <v>597</v>
      </c>
      <c r="E598" s="10"/>
    </row>
    <row r="599" spans="1:5" x14ac:dyDescent="0.25">
      <c r="A599" s="1">
        <v>598</v>
      </c>
      <c r="E599" s="10"/>
    </row>
    <row r="600" spans="1:5" x14ac:dyDescent="0.25">
      <c r="A600" s="1">
        <v>599</v>
      </c>
      <c r="E600" s="10"/>
    </row>
    <row r="601" spans="1:5" x14ac:dyDescent="0.25">
      <c r="A601" s="1">
        <v>600</v>
      </c>
      <c r="E601" s="10"/>
    </row>
    <row r="602" spans="1:5" x14ac:dyDescent="0.25">
      <c r="A602" s="1">
        <v>601</v>
      </c>
      <c r="E602" s="10"/>
    </row>
    <row r="603" spans="1:5" x14ac:dyDescent="0.25">
      <c r="A603" s="1">
        <v>602</v>
      </c>
      <c r="E603" s="10"/>
    </row>
    <row r="604" spans="1:5" x14ac:dyDescent="0.25">
      <c r="A604" s="1">
        <v>603</v>
      </c>
      <c r="E604" s="10"/>
    </row>
    <row r="605" spans="1:5" x14ac:dyDescent="0.25">
      <c r="A605" s="1">
        <v>604</v>
      </c>
      <c r="E605" s="10"/>
    </row>
    <row r="606" spans="1:5" x14ac:dyDescent="0.25">
      <c r="A606" s="1">
        <v>605</v>
      </c>
      <c r="E606" s="10"/>
    </row>
    <row r="607" spans="1:5" x14ac:dyDescent="0.25">
      <c r="A607" s="1">
        <v>606</v>
      </c>
      <c r="E607" s="10"/>
    </row>
    <row r="608" spans="1:5" x14ac:dyDescent="0.25">
      <c r="A608" s="1">
        <v>607</v>
      </c>
      <c r="E608" s="10"/>
    </row>
    <row r="609" spans="1:5" x14ac:dyDescent="0.25">
      <c r="A609" s="1">
        <v>608</v>
      </c>
      <c r="E609" s="10"/>
    </row>
    <row r="610" spans="1:5" x14ac:dyDescent="0.25">
      <c r="A610" s="1">
        <v>609</v>
      </c>
      <c r="E610" s="10"/>
    </row>
    <row r="611" spans="1:5" x14ac:dyDescent="0.25">
      <c r="A611" s="1">
        <v>610</v>
      </c>
      <c r="E611" s="10"/>
    </row>
    <row r="612" spans="1:5" x14ac:dyDescent="0.25">
      <c r="A612" s="1">
        <v>611</v>
      </c>
      <c r="E612" s="10"/>
    </row>
    <row r="613" spans="1:5" x14ac:dyDescent="0.25">
      <c r="A613" s="1">
        <v>612</v>
      </c>
      <c r="E613" s="10"/>
    </row>
    <row r="614" spans="1:5" x14ac:dyDescent="0.25">
      <c r="A614" s="1">
        <v>613</v>
      </c>
      <c r="E614" s="10"/>
    </row>
    <row r="615" spans="1:5" x14ac:dyDescent="0.25">
      <c r="A615" s="1">
        <v>614</v>
      </c>
      <c r="E615" s="10"/>
    </row>
    <row r="616" spans="1:5" x14ac:dyDescent="0.25">
      <c r="A616" s="1">
        <v>615</v>
      </c>
      <c r="E616" s="10"/>
    </row>
    <row r="617" spans="1:5" x14ac:dyDescent="0.25">
      <c r="A617" s="1">
        <v>616</v>
      </c>
      <c r="E617" s="10"/>
    </row>
    <row r="618" spans="1:5" x14ac:dyDescent="0.25">
      <c r="A618" s="1">
        <v>617</v>
      </c>
      <c r="E618" s="10"/>
    </row>
    <row r="619" spans="1:5" x14ac:dyDescent="0.25">
      <c r="A619" s="1">
        <v>618</v>
      </c>
      <c r="E619" s="10"/>
    </row>
    <row r="620" spans="1:5" x14ac:dyDescent="0.25">
      <c r="A620" s="1">
        <v>619</v>
      </c>
      <c r="E620" s="10"/>
    </row>
    <row r="621" spans="1:5" x14ac:dyDescent="0.25">
      <c r="A621" s="1">
        <v>620</v>
      </c>
      <c r="E621" s="10"/>
    </row>
    <row r="622" spans="1:5" x14ac:dyDescent="0.25">
      <c r="A622" s="1">
        <v>621</v>
      </c>
      <c r="E622" s="10"/>
    </row>
    <row r="623" spans="1:5" x14ac:dyDescent="0.25">
      <c r="A623" s="1">
        <v>622</v>
      </c>
      <c r="E623" s="10"/>
    </row>
    <row r="624" spans="1:5" x14ac:dyDescent="0.25">
      <c r="A624" s="1">
        <v>623</v>
      </c>
      <c r="E624" s="10"/>
    </row>
    <row r="625" spans="1:5" x14ac:dyDescent="0.25">
      <c r="A625" s="1">
        <v>624</v>
      </c>
      <c r="E625" s="10"/>
    </row>
    <row r="626" spans="1:5" x14ac:dyDescent="0.25">
      <c r="A626" s="1">
        <v>625</v>
      </c>
      <c r="E626" s="10"/>
    </row>
    <row r="627" spans="1:5" x14ac:dyDescent="0.25">
      <c r="A627" s="1">
        <v>626</v>
      </c>
      <c r="E627" s="10"/>
    </row>
    <row r="628" spans="1:5" x14ac:dyDescent="0.25">
      <c r="A628" s="1">
        <v>627</v>
      </c>
      <c r="E628" s="10"/>
    </row>
    <row r="629" spans="1:5" x14ac:dyDescent="0.25">
      <c r="A629" s="1">
        <v>628</v>
      </c>
      <c r="E629" s="10"/>
    </row>
    <row r="630" spans="1:5" x14ac:dyDescent="0.25">
      <c r="A630" s="1">
        <v>629</v>
      </c>
      <c r="E630" s="10"/>
    </row>
    <row r="631" spans="1:5" x14ac:dyDescent="0.25">
      <c r="A631" s="1">
        <v>630</v>
      </c>
      <c r="E631" s="10"/>
    </row>
    <row r="632" spans="1:5" x14ac:dyDescent="0.25">
      <c r="A632" s="1">
        <v>631</v>
      </c>
      <c r="E632" s="10"/>
    </row>
    <row r="633" spans="1:5" x14ac:dyDescent="0.25">
      <c r="A633" s="1">
        <v>632</v>
      </c>
      <c r="E633" s="10"/>
    </row>
    <row r="634" spans="1:5" x14ac:dyDescent="0.25">
      <c r="A634" s="1">
        <v>633</v>
      </c>
      <c r="E634" s="10"/>
    </row>
    <row r="635" spans="1:5" x14ac:dyDescent="0.25">
      <c r="A635" s="1">
        <v>634</v>
      </c>
      <c r="E635" s="10"/>
    </row>
    <row r="636" spans="1:5" x14ac:dyDescent="0.25">
      <c r="A636" s="1">
        <v>635</v>
      </c>
      <c r="E636" s="10"/>
    </row>
    <row r="637" spans="1:5" x14ac:dyDescent="0.25">
      <c r="A637" s="1">
        <v>636</v>
      </c>
      <c r="E637" s="10"/>
    </row>
    <row r="638" spans="1:5" x14ac:dyDescent="0.25">
      <c r="A638" s="1">
        <v>637</v>
      </c>
      <c r="E638" s="10"/>
    </row>
    <row r="639" spans="1:5" x14ac:dyDescent="0.25">
      <c r="A639" s="1">
        <v>638</v>
      </c>
      <c r="E639" s="10"/>
    </row>
    <row r="640" spans="1:5" x14ac:dyDescent="0.25">
      <c r="A640" s="1">
        <v>639</v>
      </c>
      <c r="E640" s="10"/>
    </row>
    <row r="641" spans="1:5" x14ac:dyDescent="0.25">
      <c r="A641" s="1">
        <v>640</v>
      </c>
      <c r="E641" s="10"/>
    </row>
    <row r="642" spans="1:5" x14ac:dyDescent="0.25">
      <c r="A642" s="1">
        <v>641</v>
      </c>
      <c r="E642" s="10"/>
    </row>
    <row r="643" spans="1:5" x14ac:dyDescent="0.25">
      <c r="A643" s="1">
        <v>642</v>
      </c>
      <c r="E643" s="10"/>
    </row>
    <row r="644" spans="1:5" x14ac:dyDescent="0.25">
      <c r="A644" s="1">
        <v>643</v>
      </c>
      <c r="E644" s="10"/>
    </row>
    <row r="645" spans="1:5" x14ac:dyDescent="0.25">
      <c r="A645" s="1">
        <v>644</v>
      </c>
      <c r="E645" s="10"/>
    </row>
    <row r="646" spans="1:5" x14ac:dyDescent="0.25">
      <c r="A646" s="1">
        <v>645</v>
      </c>
      <c r="E646" s="10"/>
    </row>
    <row r="647" spans="1:5" x14ac:dyDescent="0.25">
      <c r="A647" s="1">
        <v>646</v>
      </c>
      <c r="E647" s="10"/>
    </row>
    <row r="648" spans="1:5" x14ac:dyDescent="0.25">
      <c r="A648" s="1">
        <v>647</v>
      </c>
      <c r="E648" s="10"/>
    </row>
    <row r="649" spans="1:5" x14ac:dyDescent="0.25">
      <c r="A649" s="1">
        <v>648</v>
      </c>
      <c r="E649" s="10"/>
    </row>
    <row r="650" spans="1:5" x14ac:dyDescent="0.25">
      <c r="A650" s="1">
        <v>649</v>
      </c>
      <c r="E650" s="10"/>
    </row>
    <row r="651" spans="1:5" x14ac:dyDescent="0.25">
      <c r="A651" s="1">
        <v>650</v>
      </c>
      <c r="E651" s="10"/>
    </row>
    <row r="652" spans="1:5" x14ac:dyDescent="0.25">
      <c r="A652" s="1">
        <v>651</v>
      </c>
      <c r="E652" s="10"/>
    </row>
    <row r="653" spans="1:5" x14ac:dyDescent="0.25">
      <c r="A653" s="1">
        <v>652</v>
      </c>
      <c r="E653" s="10"/>
    </row>
    <row r="654" spans="1:5" x14ac:dyDescent="0.25">
      <c r="A654" s="1">
        <v>653</v>
      </c>
      <c r="E654" s="10"/>
    </row>
    <row r="655" spans="1:5" x14ac:dyDescent="0.25">
      <c r="A655" s="1">
        <v>654</v>
      </c>
      <c r="E655" s="10"/>
    </row>
    <row r="656" spans="1:5" x14ac:dyDescent="0.25">
      <c r="A656" s="1">
        <v>655</v>
      </c>
      <c r="E656" s="10"/>
    </row>
    <row r="657" spans="1:5" x14ac:dyDescent="0.25">
      <c r="A657" s="1">
        <v>656</v>
      </c>
      <c r="E657" s="10"/>
    </row>
    <row r="658" spans="1:5" x14ac:dyDescent="0.25">
      <c r="A658" s="1">
        <v>657</v>
      </c>
      <c r="E658" s="10"/>
    </row>
    <row r="659" spans="1:5" x14ac:dyDescent="0.25">
      <c r="A659" s="1">
        <v>658</v>
      </c>
      <c r="E659" s="10"/>
    </row>
    <row r="660" spans="1:5" x14ac:dyDescent="0.25">
      <c r="A660" s="1">
        <v>659</v>
      </c>
      <c r="E660" s="10"/>
    </row>
    <row r="661" spans="1:5" x14ac:dyDescent="0.25">
      <c r="A661" s="1">
        <v>660</v>
      </c>
      <c r="E661" s="10"/>
    </row>
    <row r="662" spans="1:5" x14ac:dyDescent="0.25">
      <c r="A662" s="1">
        <v>661</v>
      </c>
      <c r="E662" s="10"/>
    </row>
    <row r="663" spans="1:5" x14ac:dyDescent="0.25">
      <c r="A663" s="1">
        <v>662</v>
      </c>
      <c r="E663" s="10"/>
    </row>
    <row r="664" spans="1:5" x14ac:dyDescent="0.25">
      <c r="A664" s="1">
        <v>663</v>
      </c>
      <c r="E664" s="10"/>
    </row>
    <row r="665" spans="1:5" x14ac:dyDescent="0.25">
      <c r="A665" s="1">
        <v>664</v>
      </c>
      <c r="E665" s="10"/>
    </row>
    <row r="666" spans="1:5" x14ac:dyDescent="0.25">
      <c r="A666" s="1">
        <v>665</v>
      </c>
      <c r="E666" s="10"/>
    </row>
    <row r="667" spans="1:5" x14ac:dyDescent="0.25">
      <c r="A667" s="1">
        <v>666</v>
      </c>
      <c r="E667" s="10"/>
    </row>
    <row r="668" spans="1:5" x14ac:dyDescent="0.25">
      <c r="A668" s="1">
        <v>667</v>
      </c>
      <c r="E668" s="10"/>
    </row>
    <row r="669" spans="1:5" x14ac:dyDescent="0.25">
      <c r="A669" s="1">
        <v>668</v>
      </c>
      <c r="E669" s="10"/>
    </row>
    <row r="670" spans="1:5" x14ac:dyDescent="0.25">
      <c r="A670" s="1">
        <v>669</v>
      </c>
      <c r="E670" s="10"/>
    </row>
    <row r="671" spans="1:5" x14ac:dyDescent="0.25">
      <c r="A671" s="1">
        <v>670</v>
      </c>
      <c r="E671" s="10"/>
    </row>
    <row r="672" spans="1:5" x14ac:dyDescent="0.25">
      <c r="A672" s="1">
        <v>671</v>
      </c>
      <c r="E672" s="10"/>
    </row>
    <row r="673" spans="1:5" x14ac:dyDescent="0.25">
      <c r="A673" s="1">
        <v>672</v>
      </c>
      <c r="E673" s="10"/>
    </row>
    <row r="674" spans="1:5" x14ac:dyDescent="0.25">
      <c r="A674" s="1">
        <v>673</v>
      </c>
      <c r="E674" s="10"/>
    </row>
    <row r="675" spans="1:5" x14ac:dyDescent="0.25">
      <c r="A675" s="1">
        <v>674</v>
      </c>
      <c r="E675" s="10"/>
    </row>
    <row r="676" spans="1:5" x14ac:dyDescent="0.25">
      <c r="A676" s="1">
        <v>675</v>
      </c>
      <c r="E676" s="10"/>
    </row>
    <row r="677" spans="1:5" x14ac:dyDescent="0.25">
      <c r="A677" s="1">
        <v>676</v>
      </c>
      <c r="E677" s="10"/>
    </row>
    <row r="678" spans="1:5" x14ac:dyDescent="0.25">
      <c r="A678" s="1">
        <v>677</v>
      </c>
      <c r="E678" s="10"/>
    </row>
    <row r="679" spans="1:5" x14ac:dyDescent="0.25">
      <c r="A679" s="1">
        <v>678</v>
      </c>
      <c r="E679" s="10"/>
    </row>
    <row r="680" spans="1:5" x14ac:dyDescent="0.25">
      <c r="A680" s="1">
        <v>679</v>
      </c>
      <c r="E680" s="10"/>
    </row>
    <row r="681" spans="1:5" x14ac:dyDescent="0.25">
      <c r="A681" s="1">
        <v>680</v>
      </c>
      <c r="E681" s="10"/>
    </row>
    <row r="682" spans="1:5" x14ac:dyDescent="0.25">
      <c r="A682" s="1">
        <v>681</v>
      </c>
      <c r="E682" s="10"/>
    </row>
    <row r="683" spans="1:5" x14ac:dyDescent="0.25">
      <c r="A683" s="1">
        <v>682</v>
      </c>
      <c r="E683" s="10"/>
    </row>
    <row r="684" spans="1:5" x14ac:dyDescent="0.25">
      <c r="A684" s="1">
        <v>683</v>
      </c>
      <c r="E684" s="10"/>
    </row>
    <row r="685" spans="1:5" x14ac:dyDescent="0.25">
      <c r="A685" s="1">
        <v>684</v>
      </c>
      <c r="E685" s="10"/>
    </row>
    <row r="686" spans="1:5" x14ac:dyDescent="0.25">
      <c r="A686" s="1">
        <v>685</v>
      </c>
      <c r="E686" s="10"/>
    </row>
    <row r="687" spans="1:5" x14ac:dyDescent="0.25">
      <c r="A687" s="1">
        <v>686</v>
      </c>
      <c r="E687" s="10"/>
    </row>
    <row r="688" spans="1:5" x14ac:dyDescent="0.25">
      <c r="A688" s="1">
        <v>687</v>
      </c>
      <c r="E688" s="10"/>
    </row>
    <row r="689" spans="1:5" x14ac:dyDescent="0.25">
      <c r="A689" s="1">
        <v>688</v>
      </c>
      <c r="E689" s="10"/>
    </row>
    <row r="690" spans="1:5" x14ac:dyDescent="0.25">
      <c r="A690" s="1">
        <v>689</v>
      </c>
      <c r="E690" s="10"/>
    </row>
    <row r="691" spans="1:5" x14ac:dyDescent="0.25">
      <c r="A691" s="1">
        <v>690</v>
      </c>
      <c r="E691" s="10"/>
    </row>
    <row r="692" spans="1:5" x14ac:dyDescent="0.25">
      <c r="A692" s="1">
        <v>691</v>
      </c>
      <c r="E692" s="10"/>
    </row>
    <row r="693" spans="1:5" x14ac:dyDescent="0.25">
      <c r="A693" s="1">
        <v>692</v>
      </c>
      <c r="E693" s="10"/>
    </row>
    <row r="694" spans="1:5" x14ac:dyDescent="0.25">
      <c r="A694" s="1">
        <v>693</v>
      </c>
      <c r="E694" s="10"/>
    </row>
    <row r="695" spans="1:5" x14ac:dyDescent="0.25">
      <c r="A695" s="1">
        <v>694</v>
      </c>
      <c r="E695" s="10"/>
    </row>
    <row r="696" spans="1:5" x14ac:dyDescent="0.25">
      <c r="A696" s="1">
        <v>695</v>
      </c>
      <c r="E696" s="10"/>
    </row>
    <row r="697" spans="1:5" x14ac:dyDescent="0.25">
      <c r="A697" s="1">
        <v>696</v>
      </c>
      <c r="E697" s="10"/>
    </row>
    <row r="698" spans="1:5" x14ac:dyDescent="0.25">
      <c r="A698" s="1">
        <v>697</v>
      </c>
      <c r="E698" s="10"/>
    </row>
    <row r="699" spans="1:5" x14ac:dyDescent="0.25">
      <c r="A699" s="1">
        <v>698</v>
      </c>
      <c r="E699" s="10"/>
    </row>
    <row r="700" spans="1:5" x14ac:dyDescent="0.25">
      <c r="A700" s="1">
        <v>699</v>
      </c>
      <c r="E700" s="10"/>
    </row>
    <row r="701" spans="1:5" x14ac:dyDescent="0.25">
      <c r="A701" s="1">
        <v>700</v>
      </c>
      <c r="E701" s="10"/>
    </row>
    <row r="702" spans="1:5" x14ac:dyDescent="0.25">
      <c r="A702" s="1">
        <v>701</v>
      </c>
      <c r="E702" s="10"/>
    </row>
    <row r="703" spans="1:5" x14ac:dyDescent="0.25">
      <c r="A703" s="1">
        <v>702</v>
      </c>
      <c r="E703" s="10"/>
    </row>
    <row r="704" spans="1:5" x14ac:dyDescent="0.25">
      <c r="A704" s="1">
        <v>703</v>
      </c>
      <c r="E704" s="10"/>
    </row>
    <row r="705" spans="1:5" x14ac:dyDescent="0.25">
      <c r="A705" s="1">
        <v>704</v>
      </c>
      <c r="E705" s="10"/>
    </row>
    <row r="706" spans="1:5" x14ac:dyDescent="0.25">
      <c r="A706" s="1">
        <v>705</v>
      </c>
      <c r="E706" s="10"/>
    </row>
    <row r="707" spans="1:5" x14ac:dyDescent="0.25">
      <c r="A707" s="1">
        <v>706</v>
      </c>
      <c r="E707" s="10"/>
    </row>
    <row r="708" spans="1:5" x14ac:dyDescent="0.25">
      <c r="A708" s="1">
        <v>707</v>
      </c>
      <c r="E708" s="10"/>
    </row>
    <row r="709" spans="1:5" x14ac:dyDescent="0.25">
      <c r="A709" s="1">
        <v>708</v>
      </c>
      <c r="E709" s="10"/>
    </row>
    <row r="710" spans="1:5" x14ac:dyDescent="0.25">
      <c r="A710" s="1">
        <v>709</v>
      </c>
      <c r="E710" s="10"/>
    </row>
    <row r="711" spans="1:5" x14ac:dyDescent="0.25">
      <c r="A711" s="1">
        <v>710</v>
      </c>
      <c r="E711" s="10"/>
    </row>
    <row r="712" spans="1:5" x14ac:dyDescent="0.25">
      <c r="A712" s="1">
        <v>711</v>
      </c>
      <c r="E712" s="10"/>
    </row>
    <row r="713" spans="1:5" x14ac:dyDescent="0.25">
      <c r="A713" s="1">
        <v>712</v>
      </c>
      <c r="E713" s="10"/>
    </row>
    <row r="714" spans="1:5" x14ac:dyDescent="0.25">
      <c r="A714" s="1">
        <v>713</v>
      </c>
      <c r="E714" s="10"/>
    </row>
    <row r="715" spans="1:5" x14ac:dyDescent="0.25">
      <c r="A715" s="1">
        <v>714</v>
      </c>
      <c r="E715" s="10"/>
    </row>
    <row r="716" spans="1:5" x14ac:dyDescent="0.25">
      <c r="A716" s="1">
        <v>715</v>
      </c>
      <c r="E716" s="10"/>
    </row>
    <row r="717" spans="1:5" x14ac:dyDescent="0.25">
      <c r="A717" s="1">
        <v>716</v>
      </c>
      <c r="E717" s="10"/>
    </row>
    <row r="718" spans="1:5" x14ac:dyDescent="0.25">
      <c r="A718" s="1">
        <v>717</v>
      </c>
      <c r="E718" s="10"/>
    </row>
    <row r="719" spans="1:5" x14ac:dyDescent="0.25">
      <c r="A719" s="1">
        <v>718</v>
      </c>
      <c r="E719" s="10"/>
    </row>
    <row r="720" spans="1:5" x14ac:dyDescent="0.25">
      <c r="A720" s="1">
        <v>719</v>
      </c>
      <c r="E720" s="10"/>
    </row>
    <row r="721" spans="1:5" x14ac:dyDescent="0.25">
      <c r="A721" s="1">
        <v>720</v>
      </c>
      <c r="E721" s="10"/>
    </row>
    <row r="722" spans="1:5" x14ac:dyDescent="0.25">
      <c r="A722" s="1">
        <v>721</v>
      </c>
      <c r="E722" s="10"/>
    </row>
    <row r="723" spans="1:5" x14ac:dyDescent="0.25">
      <c r="A723" s="1">
        <v>722</v>
      </c>
      <c r="E723" s="10"/>
    </row>
    <row r="724" spans="1:5" x14ac:dyDescent="0.25">
      <c r="A724" s="1">
        <v>723</v>
      </c>
      <c r="E724" s="10"/>
    </row>
    <row r="725" spans="1:5" x14ac:dyDescent="0.25">
      <c r="A725" s="1">
        <v>724</v>
      </c>
      <c r="E725" s="10"/>
    </row>
    <row r="726" spans="1:5" x14ac:dyDescent="0.25">
      <c r="A726" s="1">
        <v>725</v>
      </c>
      <c r="E726" s="10"/>
    </row>
    <row r="727" spans="1:5" x14ac:dyDescent="0.25">
      <c r="A727" s="1">
        <v>726</v>
      </c>
      <c r="E727" s="10"/>
    </row>
    <row r="728" spans="1:5" x14ac:dyDescent="0.25">
      <c r="A728" s="1">
        <v>727</v>
      </c>
      <c r="E728" s="10"/>
    </row>
    <row r="729" spans="1:5" x14ac:dyDescent="0.25">
      <c r="A729" s="1">
        <v>728</v>
      </c>
      <c r="E729" s="10"/>
    </row>
    <row r="730" spans="1:5" x14ac:dyDescent="0.25">
      <c r="A730" s="1">
        <v>729</v>
      </c>
      <c r="E730" s="10"/>
    </row>
    <row r="731" spans="1:5" x14ac:dyDescent="0.25">
      <c r="A731" s="1">
        <v>730</v>
      </c>
      <c r="E731" s="10"/>
    </row>
    <row r="732" spans="1:5" x14ac:dyDescent="0.25">
      <c r="A732" s="1">
        <v>731</v>
      </c>
      <c r="E732" s="10"/>
    </row>
  </sheetData>
  <mergeCells count="1">
    <mergeCell ref="C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selection activeCell="B2" sqref="B2:B4"/>
    </sheetView>
  </sheetViews>
  <sheetFormatPr defaultRowHeight="15" x14ac:dyDescent="0.25"/>
  <cols>
    <col min="2" max="2" width="17.42578125" customWidth="1"/>
    <col min="19" max="19" width="15.28515625" customWidth="1"/>
  </cols>
  <sheetData>
    <row r="1" spans="1:19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47.25" x14ac:dyDescent="0.25">
      <c r="A2" s="1">
        <v>1</v>
      </c>
      <c r="B2" s="46" t="s">
        <v>352</v>
      </c>
      <c r="C2" s="1">
        <v>6</v>
      </c>
      <c r="D2" s="1">
        <v>11</v>
      </c>
      <c r="E2" s="10">
        <v>0</v>
      </c>
      <c r="F2" s="48">
        <v>4.5</v>
      </c>
      <c r="G2" s="48">
        <v>5</v>
      </c>
      <c r="H2" s="48">
        <v>5</v>
      </c>
      <c r="I2" s="48">
        <v>4</v>
      </c>
      <c r="J2" s="48">
        <v>4</v>
      </c>
      <c r="K2" s="9">
        <v>0</v>
      </c>
      <c r="L2" s="9">
        <v>1</v>
      </c>
      <c r="M2" s="9">
        <v>0</v>
      </c>
      <c r="N2" s="9">
        <v>0</v>
      </c>
      <c r="O2" s="10">
        <f t="shared" ref="O2:O62" si="0">SUM(F2:J2)</f>
        <v>22.5</v>
      </c>
      <c r="P2" s="10">
        <f t="shared" ref="P2:P62" si="1">IF(SUM(K2:N2)=0,1,(IF(SUM(K2:N2)=1,0.85,(IF(SUM(K2:N2)=2,0.72,(IF(SUM(K2:N2)=3,0.6,(IF(SUM(K2:N2)=4,0.45)))))))))</f>
        <v>0.85</v>
      </c>
      <c r="Q2" s="10">
        <f t="shared" ref="Q2:Q62" si="2">O2*P2</f>
        <v>19.125</v>
      </c>
      <c r="R2" s="10">
        <f t="shared" ref="R2:R62" si="3">IF(Q2&lt;11,4,(IF(Q2&lt;14,3,(IF(Q2&lt;17,2,(IF(Q2&gt;=17,1)))))))</f>
        <v>1</v>
      </c>
      <c r="S2" s="12"/>
    </row>
    <row r="3" spans="1:19" ht="47.25" x14ac:dyDescent="0.25">
      <c r="A3" s="1">
        <v>2</v>
      </c>
      <c r="B3" s="46" t="s">
        <v>353</v>
      </c>
      <c r="C3" s="1">
        <v>6</v>
      </c>
      <c r="D3" s="1">
        <v>11</v>
      </c>
      <c r="E3" s="10">
        <v>1</v>
      </c>
      <c r="F3" s="48">
        <v>5</v>
      </c>
      <c r="G3" s="48">
        <v>5</v>
      </c>
      <c r="H3" s="48">
        <v>4</v>
      </c>
      <c r="I3" s="48">
        <v>4</v>
      </c>
      <c r="J3" s="48">
        <v>1</v>
      </c>
      <c r="K3" s="9">
        <v>0</v>
      </c>
      <c r="L3" s="9">
        <v>0</v>
      </c>
      <c r="M3" s="9">
        <v>0</v>
      </c>
      <c r="N3" s="9">
        <v>0</v>
      </c>
      <c r="O3" s="10">
        <f t="shared" si="0"/>
        <v>19</v>
      </c>
      <c r="P3" s="10">
        <f t="shared" si="1"/>
        <v>1</v>
      </c>
      <c r="Q3" s="10">
        <f t="shared" si="2"/>
        <v>19</v>
      </c>
      <c r="R3" s="10">
        <f t="shared" si="3"/>
        <v>1</v>
      </c>
      <c r="S3" s="12"/>
    </row>
    <row r="4" spans="1:19" ht="47.25" x14ac:dyDescent="0.25">
      <c r="A4" s="1">
        <v>3</v>
      </c>
      <c r="B4" s="46" t="s">
        <v>354</v>
      </c>
      <c r="C4" s="1">
        <v>6</v>
      </c>
      <c r="D4" s="1">
        <v>11</v>
      </c>
      <c r="E4" s="10">
        <v>1</v>
      </c>
      <c r="F4" s="48">
        <v>4.5</v>
      </c>
      <c r="G4" s="48">
        <v>5</v>
      </c>
      <c r="H4" s="48">
        <v>1</v>
      </c>
      <c r="I4" s="48">
        <v>4</v>
      </c>
      <c r="J4" s="48">
        <v>4</v>
      </c>
      <c r="K4" s="9">
        <v>0</v>
      </c>
      <c r="L4" s="9">
        <v>0</v>
      </c>
      <c r="M4" s="9">
        <v>0</v>
      </c>
      <c r="N4" s="9">
        <v>0</v>
      </c>
      <c r="O4" s="10">
        <f t="shared" si="0"/>
        <v>18.5</v>
      </c>
      <c r="P4" s="10">
        <f t="shared" si="1"/>
        <v>1</v>
      </c>
      <c r="Q4" s="10">
        <f t="shared" si="2"/>
        <v>18.5</v>
      </c>
      <c r="R4" s="10">
        <f t="shared" si="3"/>
        <v>1</v>
      </c>
      <c r="S4" s="12" t="s">
        <v>355</v>
      </c>
    </row>
    <row r="5" spans="1:19" x14ac:dyDescent="0.25">
      <c r="A5" s="1"/>
      <c r="B5" s="1"/>
      <c r="C5" s="1"/>
      <c r="D5" s="1"/>
      <c r="E5" s="10"/>
      <c r="F5" s="8"/>
      <c r="G5" s="8"/>
      <c r="H5" s="8"/>
      <c r="I5" s="8"/>
      <c r="J5" s="8"/>
      <c r="K5" s="9"/>
      <c r="L5" s="9"/>
      <c r="M5" s="9"/>
      <c r="N5" s="9"/>
      <c r="O5" s="10"/>
      <c r="P5" s="10"/>
      <c r="Q5" s="10"/>
      <c r="R5" s="10"/>
      <c r="S5" s="12"/>
    </row>
    <row r="6" spans="1:19" x14ac:dyDescent="0.25">
      <c r="A6" s="1"/>
      <c r="B6" s="1"/>
      <c r="C6" s="1"/>
      <c r="D6" s="1"/>
      <c r="E6" s="10"/>
      <c r="F6" s="8"/>
      <c r="G6" s="8"/>
      <c r="H6" s="8"/>
      <c r="I6" s="8"/>
      <c r="J6" s="8"/>
      <c r="K6" s="9"/>
      <c r="L6" s="9"/>
      <c r="M6" s="9"/>
      <c r="N6" s="9"/>
      <c r="O6" s="10"/>
      <c r="P6" s="10"/>
      <c r="Q6" s="10"/>
      <c r="R6" s="10"/>
      <c r="S6" s="12"/>
    </row>
    <row r="7" spans="1:19" x14ac:dyDescent="0.25">
      <c r="A7" s="1"/>
      <c r="B7" s="1"/>
      <c r="C7" s="1"/>
      <c r="D7" s="1"/>
      <c r="E7" s="10"/>
      <c r="F7" s="8"/>
      <c r="G7" s="8"/>
      <c r="H7" s="8"/>
      <c r="I7" s="8"/>
      <c r="J7" s="8"/>
      <c r="K7" s="9"/>
      <c r="L7" s="9"/>
      <c r="M7" s="9"/>
      <c r="N7" s="9"/>
      <c r="O7" s="10"/>
      <c r="P7" s="10"/>
      <c r="Q7" s="10"/>
      <c r="R7" s="10"/>
      <c r="S7" s="12"/>
    </row>
    <row r="8" spans="1:19" x14ac:dyDescent="0.25">
      <c r="A8" s="1"/>
      <c r="B8" s="1"/>
      <c r="C8" s="1"/>
      <c r="D8" s="1"/>
      <c r="E8" s="10"/>
      <c r="F8" s="8"/>
      <c r="G8" s="8"/>
      <c r="H8" s="8"/>
      <c r="I8" s="8"/>
      <c r="J8" s="8"/>
      <c r="K8" s="9"/>
      <c r="L8" s="9"/>
      <c r="M8" s="9"/>
      <c r="N8" s="9"/>
      <c r="O8" s="10"/>
      <c r="P8" s="10"/>
      <c r="Q8" s="10"/>
      <c r="R8" s="10"/>
      <c r="S8" s="12"/>
    </row>
    <row r="9" spans="1:19" x14ac:dyDescent="0.25">
      <c r="A9" s="1"/>
      <c r="B9" s="1"/>
      <c r="C9" s="1"/>
      <c r="D9" s="1"/>
      <c r="E9" s="10"/>
      <c r="F9" s="8"/>
      <c r="G9" s="8"/>
      <c r="H9" s="8"/>
      <c r="I9" s="8"/>
      <c r="J9" s="8"/>
      <c r="K9" s="9"/>
      <c r="L9" s="9"/>
      <c r="M9" s="9"/>
      <c r="N9" s="9"/>
      <c r="O9" s="10"/>
      <c r="P9" s="10"/>
      <c r="Q9" s="10"/>
      <c r="R9" s="10"/>
      <c r="S9" s="12"/>
    </row>
    <row r="10" spans="1:19" x14ac:dyDescent="0.25">
      <c r="A10" s="1"/>
      <c r="B10" s="1"/>
      <c r="C10" s="1"/>
      <c r="D10" s="1"/>
      <c r="E10" s="10"/>
      <c r="F10" s="8"/>
      <c r="G10" s="8"/>
      <c r="H10" s="8"/>
      <c r="I10" s="8"/>
      <c r="J10" s="8"/>
      <c r="K10" s="9"/>
      <c r="L10" s="9"/>
      <c r="M10" s="9"/>
      <c r="N10" s="9"/>
      <c r="O10" s="10"/>
      <c r="P10" s="10"/>
      <c r="Q10" s="10"/>
      <c r="R10" s="10"/>
      <c r="S10" s="12"/>
    </row>
    <row r="11" spans="1:19" x14ac:dyDescent="0.25">
      <c r="A11" s="1"/>
      <c r="B11" s="1"/>
      <c r="C11" s="1"/>
      <c r="D11" s="1"/>
      <c r="E11" s="10"/>
      <c r="F11" s="8"/>
      <c r="G11" s="8"/>
      <c r="H11" s="8"/>
      <c r="I11" s="8"/>
      <c r="J11" s="8"/>
      <c r="K11" s="9"/>
      <c r="L11" s="9"/>
      <c r="M11" s="9"/>
      <c r="N11" s="9"/>
      <c r="O11" s="10"/>
      <c r="P11" s="10"/>
      <c r="Q11" s="10"/>
      <c r="R11" s="10"/>
      <c r="S11" s="12"/>
    </row>
    <row r="12" spans="1:19" x14ac:dyDescent="0.25">
      <c r="A12" s="1"/>
      <c r="B12" s="1"/>
      <c r="C12" s="1"/>
      <c r="D12" s="1"/>
      <c r="E12" s="10"/>
      <c r="F12" s="8"/>
      <c r="G12" s="8"/>
      <c r="H12" s="8"/>
      <c r="I12" s="8"/>
      <c r="J12" s="8"/>
      <c r="K12" s="9"/>
      <c r="L12" s="9"/>
      <c r="M12" s="9"/>
      <c r="N12" s="9"/>
      <c r="O12" s="10"/>
      <c r="P12" s="10"/>
      <c r="Q12" s="10"/>
      <c r="R12" s="10"/>
      <c r="S12" s="12"/>
    </row>
    <row r="13" spans="1:19" x14ac:dyDescent="0.25">
      <c r="A13" s="1"/>
      <c r="B13" s="1"/>
      <c r="C13" s="1"/>
      <c r="D13" s="1"/>
      <c r="E13" s="10"/>
      <c r="F13" s="8"/>
      <c r="G13" s="8"/>
      <c r="H13" s="8"/>
      <c r="I13" s="8"/>
      <c r="J13" s="8"/>
      <c r="K13" s="9"/>
      <c r="L13" s="9"/>
      <c r="M13" s="9"/>
      <c r="N13" s="9"/>
      <c r="O13" s="10"/>
      <c r="P13" s="10"/>
      <c r="Q13" s="10"/>
      <c r="R13" s="10"/>
      <c r="S13" s="12"/>
    </row>
    <row r="14" spans="1:19" x14ac:dyDescent="0.25">
      <c r="A14" s="1"/>
      <c r="B14" s="1"/>
      <c r="C14" s="1"/>
      <c r="D14" s="1"/>
      <c r="E14" s="10"/>
      <c r="F14" s="8"/>
      <c r="G14" s="8"/>
      <c r="H14" s="8"/>
      <c r="I14" s="8"/>
      <c r="J14" s="8"/>
      <c r="K14" s="9"/>
      <c r="L14" s="9"/>
      <c r="M14" s="9"/>
      <c r="N14" s="9"/>
      <c r="O14" s="10"/>
      <c r="P14" s="10"/>
      <c r="Q14" s="10"/>
      <c r="R14" s="10"/>
      <c r="S14" s="12"/>
    </row>
    <row r="15" spans="1:19" x14ac:dyDescent="0.25">
      <c r="A15" s="1"/>
      <c r="B15" s="1"/>
      <c r="C15" s="1"/>
      <c r="D15" s="1"/>
      <c r="E15" s="10"/>
      <c r="F15" s="8"/>
      <c r="G15" s="8"/>
      <c r="H15" s="8"/>
      <c r="I15" s="8"/>
      <c r="J15" s="8"/>
      <c r="K15" s="9"/>
      <c r="L15" s="9"/>
      <c r="M15" s="9"/>
      <c r="N15" s="9"/>
      <c r="O15" s="10"/>
      <c r="P15" s="10"/>
      <c r="Q15" s="10"/>
      <c r="R15" s="10"/>
      <c r="S15" s="12"/>
    </row>
    <row r="16" spans="1:19" x14ac:dyDescent="0.25">
      <c r="A16" s="1"/>
      <c r="B16" s="1"/>
      <c r="C16" s="1"/>
      <c r="D16" s="1"/>
      <c r="E16" s="10"/>
      <c r="F16" s="8"/>
      <c r="G16" s="8"/>
      <c r="H16" s="8"/>
      <c r="I16" s="8"/>
      <c r="J16" s="8"/>
      <c r="K16" s="9"/>
      <c r="L16" s="9"/>
      <c r="M16" s="9"/>
      <c r="N16" s="9"/>
      <c r="O16" s="10"/>
      <c r="P16" s="10"/>
      <c r="Q16" s="10"/>
      <c r="R16" s="10"/>
      <c r="S16" s="12"/>
    </row>
    <row r="17" spans="1:19" x14ac:dyDescent="0.25">
      <c r="A17" s="1"/>
      <c r="B17" s="1"/>
      <c r="C17" s="1"/>
      <c r="D17" s="1"/>
      <c r="E17" s="10"/>
      <c r="F17" s="8"/>
      <c r="G17" s="8"/>
      <c r="H17" s="8"/>
      <c r="I17" s="8"/>
      <c r="J17" s="8"/>
      <c r="K17" s="9"/>
      <c r="L17" s="9"/>
      <c r="M17" s="9"/>
      <c r="N17" s="9"/>
      <c r="O17" s="10"/>
      <c r="P17" s="10"/>
      <c r="Q17" s="10"/>
      <c r="R17" s="10"/>
      <c r="S17" s="12"/>
    </row>
    <row r="18" spans="1:19" x14ac:dyDescent="0.25">
      <c r="A18" s="1"/>
      <c r="B18" s="1"/>
      <c r="C18" s="1"/>
      <c r="D18" s="1"/>
      <c r="E18" s="10"/>
      <c r="F18" s="8"/>
      <c r="G18" s="8"/>
      <c r="H18" s="8"/>
      <c r="I18" s="8"/>
      <c r="J18" s="8"/>
      <c r="K18" s="9"/>
      <c r="L18" s="9"/>
      <c r="M18" s="9"/>
      <c r="N18" s="9"/>
      <c r="O18" s="10"/>
      <c r="P18" s="10"/>
      <c r="Q18" s="10"/>
      <c r="R18" s="10"/>
      <c r="S18" s="12"/>
    </row>
    <row r="19" spans="1:19" x14ac:dyDescent="0.25">
      <c r="A19" s="1"/>
      <c r="B19" s="1"/>
      <c r="C19" s="1"/>
      <c r="D19" s="1"/>
      <c r="E19" s="10"/>
      <c r="F19" s="8"/>
      <c r="G19" s="8"/>
      <c r="H19" s="8"/>
      <c r="I19" s="8"/>
      <c r="J19" s="8"/>
      <c r="K19" s="9"/>
      <c r="L19" s="9"/>
      <c r="M19" s="9"/>
      <c r="N19" s="9"/>
      <c r="O19" s="10"/>
      <c r="P19" s="10"/>
      <c r="Q19" s="10"/>
      <c r="R19" s="10"/>
      <c r="S19" s="12"/>
    </row>
    <row r="20" spans="1:19" x14ac:dyDescent="0.25">
      <c r="A20" s="1"/>
      <c r="B20" s="1"/>
      <c r="C20" s="1"/>
      <c r="D20" s="1"/>
      <c r="E20" s="10"/>
      <c r="F20" s="8"/>
      <c r="G20" s="8"/>
      <c r="H20" s="8"/>
      <c r="I20" s="8"/>
      <c r="J20" s="8"/>
      <c r="K20" s="9"/>
      <c r="L20" s="9"/>
      <c r="M20" s="9"/>
      <c r="N20" s="9"/>
      <c r="O20" s="10"/>
      <c r="P20" s="10"/>
      <c r="Q20" s="10"/>
      <c r="R20" s="10"/>
      <c r="S20" s="12"/>
    </row>
    <row r="21" spans="1:19" x14ac:dyDescent="0.25">
      <c r="A21" s="1"/>
      <c r="B21" s="1"/>
      <c r="C21" s="1"/>
      <c r="D21" s="1"/>
      <c r="E21" s="10"/>
      <c r="F21" s="8"/>
      <c r="G21" s="8"/>
      <c r="H21" s="8"/>
      <c r="I21" s="8"/>
      <c r="J21" s="8"/>
      <c r="K21" s="9"/>
      <c r="L21" s="9"/>
      <c r="M21" s="9"/>
      <c r="N21" s="9"/>
      <c r="O21" s="10"/>
      <c r="P21" s="10"/>
      <c r="Q21" s="10"/>
      <c r="R21" s="10"/>
      <c r="S21" s="12"/>
    </row>
    <row r="22" spans="1:19" x14ac:dyDescent="0.25">
      <c r="A22" s="1"/>
      <c r="B22" s="1"/>
      <c r="C22" s="1"/>
      <c r="D22" s="1"/>
      <c r="E22" s="10"/>
      <c r="F22" s="8"/>
      <c r="G22" s="8"/>
      <c r="H22" s="8"/>
      <c r="I22" s="8"/>
      <c r="J22" s="8"/>
      <c r="K22" s="9"/>
      <c r="L22" s="9"/>
      <c r="M22" s="9"/>
      <c r="N22" s="9"/>
      <c r="O22" s="10"/>
      <c r="P22" s="10"/>
      <c r="Q22" s="10"/>
      <c r="R22" s="10"/>
      <c r="S22" s="12"/>
    </row>
    <row r="23" spans="1:19" x14ac:dyDescent="0.25">
      <c r="A23" s="1"/>
      <c r="B23" s="1"/>
      <c r="C23" s="1"/>
      <c r="D23" s="1"/>
      <c r="E23" s="10"/>
      <c r="F23" s="8"/>
      <c r="G23" s="8"/>
      <c r="H23" s="8"/>
      <c r="I23" s="8"/>
      <c r="J23" s="8"/>
      <c r="K23" s="9"/>
      <c r="L23" s="9"/>
      <c r="M23" s="9"/>
      <c r="N23" s="9"/>
      <c r="O23" s="10"/>
      <c r="P23" s="10"/>
      <c r="Q23" s="10"/>
      <c r="R23" s="10"/>
      <c r="S23" s="12"/>
    </row>
    <row r="24" spans="1:19" x14ac:dyDescent="0.25">
      <c r="A24" s="1"/>
      <c r="B24" s="1"/>
      <c r="C24" s="1"/>
      <c r="D24" s="1"/>
      <c r="E24" s="10"/>
      <c r="F24" s="8"/>
      <c r="G24" s="8"/>
      <c r="H24" s="8"/>
      <c r="I24" s="8"/>
      <c r="J24" s="8"/>
      <c r="K24" s="9"/>
      <c r="L24" s="9"/>
      <c r="M24" s="9"/>
      <c r="N24" s="9"/>
      <c r="O24" s="10"/>
      <c r="P24" s="10"/>
      <c r="Q24" s="10"/>
      <c r="R24" s="10"/>
      <c r="S24" s="12"/>
    </row>
    <row r="25" spans="1:19" x14ac:dyDescent="0.25">
      <c r="A25" s="1"/>
      <c r="B25" s="1"/>
      <c r="C25" s="1"/>
      <c r="D25" s="1"/>
      <c r="E25" s="10"/>
      <c r="F25" s="8"/>
      <c r="G25" s="8"/>
      <c r="H25" s="8"/>
      <c r="I25" s="8"/>
      <c r="J25" s="8"/>
      <c r="K25" s="9"/>
      <c r="L25" s="9"/>
      <c r="M25" s="9"/>
      <c r="N25" s="9"/>
      <c r="O25" s="10"/>
      <c r="P25" s="10"/>
      <c r="Q25" s="10"/>
      <c r="R25" s="10"/>
      <c r="S25" s="12"/>
    </row>
    <row r="26" spans="1:19" x14ac:dyDescent="0.25">
      <c r="A26" s="1"/>
      <c r="B26" s="1"/>
      <c r="C26" s="1"/>
      <c r="D26" s="1"/>
      <c r="E26" s="10"/>
      <c r="F26" s="8"/>
      <c r="G26" s="8"/>
      <c r="H26" s="8"/>
      <c r="I26" s="8"/>
      <c r="J26" s="8"/>
      <c r="K26" s="9"/>
      <c r="L26" s="9"/>
      <c r="M26" s="9"/>
      <c r="N26" s="9"/>
      <c r="O26" s="10"/>
      <c r="P26" s="10"/>
      <c r="Q26" s="10"/>
      <c r="R26" s="10"/>
      <c r="S26" s="12"/>
    </row>
    <row r="27" spans="1:19" x14ac:dyDescent="0.25">
      <c r="A27" s="1"/>
      <c r="B27" s="1"/>
      <c r="C27" s="1"/>
      <c r="D27" s="1"/>
      <c r="E27" s="10"/>
      <c r="F27" s="8"/>
      <c r="G27" s="8"/>
      <c r="H27" s="8"/>
      <c r="I27" s="8"/>
      <c r="J27" s="8"/>
      <c r="K27" s="9"/>
      <c r="L27" s="9"/>
      <c r="M27" s="9"/>
      <c r="N27" s="9"/>
      <c r="O27" s="10"/>
      <c r="P27" s="10"/>
      <c r="Q27" s="10"/>
      <c r="R27" s="10"/>
      <c r="S27" s="12"/>
    </row>
    <row r="28" spans="1:19" x14ac:dyDescent="0.25">
      <c r="A28" s="1"/>
      <c r="B28" s="1"/>
      <c r="C28" s="1"/>
      <c r="D28" s="1"/>
      <c r="E28" s="10"/>
      <c r="F28" s="8"/>
      <c r="G28" s="8"/>
      <c r="H28" s="8"/>
      <c r="I28" s="8"/>
      <c r="J28" s="8"/>
      <c r="K28" s="9"/>
      <c r="L28" s="9"/>
      <c r="M28" s="9"/>
      <c r="N28" s="9"/>
      <c r="O28" s="10"/>
      <c r="P28" s="10"/>
      <c r="Q28" s="10"/>
      <c r="R28" s="10"/>
      <c r="S28" s="12"/>
    </row>
    <row r="29" spans="1:19" x14ac:dyDescent="0.25">
      <c r="A29" s="1"/>
      <c r="B29" s="1"/>
      <c r="C29" s="1"/>
      <c r="D29" s="1"/>
      <c r="E29" s="10"/>
      <c r="F29" s="8"/>
      <c r="G29" s="8"/>
      <c r="H29" s="8"/>
      <c r="I29" s="8"/>
      <c r="J29" s="8"/>
      <c r="K29" s="9"/>
      <c r="L29" s="9"/>
      <c r="M29" s="9"/>
      <c r="N29" s="9"/>
      <c r="O29" s="10"/>
      <c r="P29" s="10"/>
      <c r="Q29" s="10"/>
      <c r="R29" s="10"/>
      <c r="S29" s="12"/>
    </row>
    <row r="30" spans="1:19" x14ac:dyDescent="0.25">
      <c r="A30" s="1"/>
      <c r="B30" s="1"/>
      <c r="C30" s="1"/>
      <c r="D30" s="1"/>
      <c r="E30" s="10"/>
      <c r="F30" s="8"/>
      <c r="G30" s="8"/>
      <c r="H30" s="8"/>
      <c r="I30" s="8"/>
      <c r="J30" s="8"/>
      <c r="K30" s="9"/>
      <c r="L30" s="9"/>
      <c r="M30" s="9"/>
      <c r="N30" s="9"/>
      <c r="O30" s="10"/>
      <c r="P30" s="10"/>
      <c r="Q30" s="10"/>
      <c r="R30" s="10"/>
      <c r="S30" s="12"/>
    </row>
    <row r="31" spans="1:19" x14ac:dyDescent="0.25">
      <c r="A31" s="1"/>
      <c r="B31" s="1"/>
      <c r="C31" s="1"/>
      <c r="D31" s="1"/>
      <c r="E31" s="10"/>
      <c r="F31" s="8"/>
      <c r="G31" s="8"/>
      <c r="H31" s="8"/>
      <c r="I31" s="8"/>
      <c r="J31" s="8"/>
      <c r="K31" s="9"/>
      <c r="L31" s="9"/>
      <c r="M31" s="9"/>
      <c r="N31" s="9"/>
      <c r="O31" s="10"/>
      <c r="P31" s="10"/>
      <c r="Q31" s="10"/>
      <c r="R31" s="10"/>
      <c r="S31" s="12"/>
    </row>
    <row r="32" spans="1:19" x14ac:dyDescent="0.25">
      <c r="A32" s="1"/>
      <c r="B32" s="1"/>
      <c r="C32" s="1"/>
      <c r="D32" s="1"/>
      <c r="E32" s="10"/>
      <c r="F32" s="8"/>
      <c r="G32" s="8"/>
      <c r="H32" s="8"/>
      <c r="I32" s="8"/>
      <c r="J32" s="8"/>
      <c r="K32" s="9"/>
      <c r="L32" s="9"/>
      <c r="M32" s="9"/>
      <c r="N32" s="9"/>
      <c r="O32" s="10"/>
      <c r="P32" s="10"/>
      <c r="Q32" s="10"/>
      <c r="R32" s="10"/>
      <c r="S32" s="12"/>
    </row>
    <row r="33" spans="1:19" x14ac:dyDescent="0.25">
      <c r="A33" s="1"/>
      <c r="B33" s="1"/>
      <c r="C33" s="1"/>
      <c r="D33" s="1"/>
      <c r="E33" s="10"/>
      <c r="F33" s="8"/>
      <c r="G33" s="8"/>
      <c r="H33" s="8"/>
      <c r="I33" s="8"/>
      <c r="J33" s="8"/>
      <c r="K33" s="9"/>
      <c r="L33" s="9"/>
      <c r="M33" s="9"/>
      <c r="N33" s="9"/>
      <c r="O33" s="10"/>
      <c r="P33" s="10"/>
      <c r="Q33" s="10"/>
      <c r="R33" s="10"/>
      <c r="S33" s="12"/>
    </row>
    <row r="34" spans="1:19" x14ac:dyDescent="0.25">
      <c r="A34" s="1"/>
      <c r="B34" s="1"/>
      <c r="C34" s="1"/>
      <c r="D34" s="1"/>
      <c r="E34" s="10"/>
      <c r="F34" s="8"/>
      <c r="G34" s="8"/>
      <c r="H34" s="8"/>
      <c r="I34" s="8"/>
      <c r="J34" s="8"/>
      <c r="K34" s="9"/>
      <c r="L34" s="9"/>
      <c r="M34" s="9"/>
      <c r="N34" s="9"/>
      <c r="O34" s="10"/>
      <c r="P34" s="10"/>
      <c r="Q34" s="10"/>
      <c r="R34" s="10"/>
      <c r="S34" s="12"/>
    </row>
    <row r="35" spans="1:19" x14ac:dyDescent="0.25">
      <c r="A35" s="1"/>
      <c r="B35" s="1"/>
      <c r="C35" s="1"/>
      <c r="D35" s="1"/>
      <c r="E35" s="10"/>
      <c r="F35" s="8"/>
      <c r="G35" s="8"/>
      <c r="H35" s="8"/>
      <c r="I35" s="8"/>
      <c r="J35" s="8"/>
      <c r="K35" s="9"/>
      <c r="L35" s="9"/>
      <c r="M35" s="9"/>
      <c r="N35" s="9"/>
      <c r="O35" s="10"/>
      <c r="P35" s="10"/>
      <c r="Q35" s="10"/>
      <c r="R35" s="10"/>
      <c r="S35" s="12"/>
    </row>
    <row r="36" spans="1:19" x14ac:dyDescent="0.25">
      <c r="A36" s="1"/>
      <c r="B36" s="1"/>
      <c r="C36" s="1"/>
      <c r="D36" s="1"/>
      <c r="E36" s="10"/>
      <c r="F36" s="8"/>
      <c r="G36" s="8"/>
      <c r="H36" s="8"/>
      <c r="I36" s="8"/>
      <c r="J36" s="8"/>
      <c r="K36" s="9"/>
      <c r="L36" s="9"/>
      <c r="M36" s="9"/>
      <c r="N36" s="9"/>
      <c r="O36" s="10"/>
      <c r="P36" s="10"/>
      <c r="Q36" s="10"/>
      <c r="R36" s="10"/>
      <c r="S36" s="12"/>
    </row>
    <row r="37" spans="1:19" x14ac:dyDescent="0.25">
      <c r="A37" s="1"/>
      <c r="B37" s="1"/>
      <c r="C37" s="1"/>
      <c r="D37" s="1"/>
      <c r="E37" s="10"/>
      <c r="F37" s="8"/>
      <c r="G37" s="8"/>
      <c r="H37" s="8"/>
      <c r="I37" s="8"/>
      <c r="J37" s="8"/>
      <c r="K37" s="9"/>
      <c r="L37" s="9"/>
      <c r="M37" s="9"/>
      <c r="N37" s="9"/>
      <c r="O37" s="10"/>
      <c r="P37" s="10"/>
      <c r="Q37" s="10"/>
      <c r="R37" s="10"/>
      <c r="S37" s="12"/>
    </row>
    <row r="38" spans="1:19" x14ac:dyDescent="0.25">
      <c r="A38" s="1"/>
      <c r="B38" s="1"/>
      <c r="C38" s="1"/>
      <c r="D38" s="1"/>
      <c r="E38" s="10"/>
      <c r="F38" s="8"/>
      <c r="G38" s="8"/>
      <c r="H38" s="8"/>
      <c r="I38" s="8"/>
      <c r="J38" s="8"/>
      <c r="K38" s="9"/>
      <c r="L38" s="9"/>
      <c r="M38" s="9"/>
      <c r="N38" s="9"/>
      <c r="O38" s="10"/>
      <c r="P38" s="10"/>
      <c r="Q38" s="10"/>
      <c r="R38" s="10"/>
      <c r="S38" s="12"/>
    </row>
    <row r="39" spans="1:19" x14ac:dyDescent="0.25">
      <c r="A39" s="1"/>
      <c r="B39" s="1"/>
      <c r="C39" s="1"/>
      <c r="D39" s="1"/>
      <c r="E39" s="10"/>
      <c r="F39" s="8"/>
      <c r="G39" s="8"/>
      <c r="H39" s="8"/>
      <c r="I39" s="8"/>
      <c r="J39" s="8"/>
      <c r="K39" s="9"/>
      <c r="L39" s="9"/>
      <c r="M39" s="9"/>
      <c r="N39" s="9"/>
      <c r="O39" s="10"/>
      <c r="P39" s="10"/>
      <c r="Q39" s="10"/>
      <c r="R39" s="10"/>
      <c r="S39" s="12"/>
    </row>
    <row r="40" spans="1:19" x14ac:dyDescent="0.25">
      <c r="A40" s="1"/>
      <c r="B40" s="1"/>
      <c r="C40" s="1"/>
      <c r="D40" s="1"/>
      <c r="E40" s="10"/>
      <c r="F40" s="8"/>
      <c r="G40" s="8"/>
      <c r="H40" s="8"/>
      <c r="I40" s="8"/>
      <c r="J40" s="8"/>
      <c r="K40" s="9"/>
      <c r="L40" s="9"/>
      <c r="M40" s="9"/>
      <c r="N40" s="9"/>
      <c r="O40" s="10"/>
      <c r="P40" s="10"/>
      <c r="Q40" s="10"/>
      <c r="R40" s="10"/>
      <c r="S40" s="12"/>
    </row>
    <row r="41" spans="1:19" x14ac:dyDescent="0.25">
      <c r="A41" s="1"/>
      <c r="B41" s="1"/>
      <c r="C41" s="1"/>
      <c r="D41" s="1"/>
      <c r="E41" s="10"/>
      <c r="F41" s="8"/>
      <c r="G41" s="8"/>
      <c r="H41" s="8"/>
      <c r="I41" s="8"/>
      <c r="J41" s="8"/>
      <c r="K41" s="9"/>
      <c r="L41" s="9"/>
      <c r="M41" s="9"/>
      <c r="N41" s="9"/>
      <c r="O41" s="10"/>
      <c r="P41" s="10"/>
      <c r="Q41" s="10"/>
      <c r="R41" s="10"/>
      <c r="S41" s="12"/>
    </row>
    <row r="42" spans="1:19" x14ac:dyDescent="0.25">
      <c r="A42" s="1"/>
      <c r="B42" s="1"/>
      <c r="C42" s="1"/>
      <c r="D42" s="1"/>
      <c r="E42" s="10"/>
      <c r="F42" s="8"/>
      <c r="G42" s="8"/>
      <c r="H42" s="8"/>
      <c r="I42" s="8"/>
      <c r="J42" s="8"/>
      <c r="K42" s="9"/>
      <c r="L42" s="9"/>
      <c r="M42" s="9"/>
      <c r="N42" s="9"/>
      <c r="O42" s="10"/>
      <c r="P42" s="10"/>
      <c r="Q42" s="10"/>
      <c r="R42" s="10"/>
      <c r="S42" s="12"/>
    </row>
    <row r="43" spans="1:19" x14ac:dyDescent="0.25">
      <c r="A43" s="1"/>
      <c r="B43" s="1"/>
      <c r="C43" s="1"/>
      <c r="D43" s="1"/>
      <c r="E43" s="10"/>
      <c r="F43" s="8"/>
      <c r="G43" s="8"/>
      <c r="H43" s="8"/>
      <c r="I43" s="8"/>
      <c r="J43" s="8"/>
      <c r="K43" s="9"/>
      <c r="L43" s="9"/>
      <c r="M43" s="9"/>
      <c r="N43" s="9"/>
      <c r="O43" s="10"/>
      <c r="P43" s="10"/>
      <c r="Q43" s="10"/>
      <c r="R43" s="10"/>
      <c r="S43" s="12"/>
    </row>
    <row r="44" spans="1:19" x14ac:dyDescent="0.25">
      <c r="A44" s="1"/>
      <c r="B44" s="1"/>
      <c r="C44" s="1"/>
      <c r="D44" s="1"/>
      <c r="E44" s="10"/>
      <c r="F44" s="8"/>
      <c r="G44" s="8"/>
      <c r="H44" s="8"/>
      <c r="I44" s="8"/>
      <c r="J44" s="8"/>
      <c r="K44" s="9"/>
      <c r="L44" s="9"/>
      <c r="M44" s="9"/>
      <c r="N44" s="9"/>
      <c r="O44" s="10"/>
      <c r="P44" s="10"/>
      <c r="Q44" s="10"/>
      <c r="R44" s="10"/>
      <c r="S44" s="12"/>
    </row>
    <row r="45" spans="1:19" x14ac:dyDescent="0.25">
      <c r="A45" s="1"/>
      <c r="B45" s="1"/>
      <c r="C45" s="1"/>
      <c r="D45" s="1"/>
      <c r="E45" s="10"/>
      <c r="F45" s="8"/>
      <c r="G45" s="8"/>
      <c r="H45" s="8"/>
      <c r="I45" s="8"/>
      <c r="J45" s="8"/>
      <c r="K45" s="9"/>
      <c r="L45" s="9"/>
      <c r="M45" s="9"/>
      <c r="N45" s="9"/>
      <c r="O45" s="10"/>
      <c r="P45" s="10"/>
      <c r="Q45" s="10"/>
      <c r="R45" s="10"/>
      <c r="S45" s="12"/>
    </row>
    <row r="46" spans="1:19" x14ac:dyDescent="0.25">
      <c r="A46" s="1"/>
      <c r="B46" s="1"/>
      <c r="C46" s="1"/>
      <c r="D46" s="1"/>
      <c r="E46" s="10"/>
      <c r="F46" s="8"/>
      <c r="G46" s="8"/>
      <c r="H46" s="8"/>
      <c r="I46" s="8"/>
      <c r="J46" s="8"/>
      <c r="K46" s="9"/>
      <c r="L46" s="9"/>
      <c r="M46" s="9"/>
      <c r="N46" s="9"/>
      <c r="O46" s="10"/>
      <c r="P46" s="10"/>
      <c r="Q46" s="10"/>
      <c r="R46" s="10"/>
      <c r="S46" s="12"/>
    </row>
    <row r="47" spans="1:19" x14ac:dyDescent="0.25">
      <c r="A47" s="1"/>
      <c r="B47" s="1"/>
      <c r="C47" s="1"/>
      <c r="D47" s="1"/>
      <c r="E47" s="10"/>
      <c r="F47" s="8"/>
      <c r="G47" s="8"/>
      <c r="H47" s="8"/>
      <c r="I47" s="8"/>
      <c r="J47" s="8"/>
      <c r="K47" s="9"/>
      <c r="L47" s="9"/>
      <c r="M47" s="9"/>
      <c r="N47" s="9"/>
      <c r="O47" s="10"/>
      <c r="P47" s="10"/>
      <c r="Q47" s="10"/>
      <c r="R47" s="10"/>
      <c r="S47" s="12"/>
    </row>
    <row r="48" spans="1:19" x14ac:dyDescent="0.25">
      <c r="A48" s="1"/>
      <c r="B48" s="1"/>
      <c r="C48" s="1"/>
      <c r="D48" s="1"/>
      <c r="E48" s="10"/>
      <c r="F48" s="8"/>
      <c r="G48" s="8"/>
      <c r="H48" s="8"/>
      <c r="I48" s="8"/>
      <c r="J48" s="8"/>
      <c r="K48" s="9"/>
      <c r="L48" s="9"/>
      <c r="M48" s="9"/>
      <c r="N48" s="9"/>
      <c r="O48" s="10"/>
      <c r="P48" s="10"/>
      <c r="Q48" s="10"/>
      <c r="R48" s="10"/>
      <c r="S48" s="12"/>
    </row>
    <row r="49" spans="1:19" x14ac:dyDescent="0.25">
      <c r="A49" s="1"/>
      <c r="B49" s="1"/>
      <c r="C49" s="1"/>
      <c r="D49" s="1"/>
      <c r="E49" s="10"/>
      <c r="F49" s="8"/>
      <c r="G49" s="8"/>
      <c r="H49" s="8"/>
      <c r="I49" s="8"/>
      <c r="J49" s="8"/>
      <c r="K49" s="9"/>
      <c r="L49" s="9"/>
      <c r="M49" s="9"/>
      <c r="N49" s="9"/>
      <c r="O49" s="10"/>
      <c r="P49" s="10"/>
      <c r="Q49" s="10"/>
      <c r="R49" s="10"/>
      <c r="S49" s="12"/>
    </row>
    <row r="50" spans="1:19" x14ac:dyDescent="0.25">
      <c r="A50" s="1"/>
      <c r="B50" s="1"/>
      <c r="C50" s="1"/>
      <c r="D50" s="1"/>
      <c r="E50" s="10"/>
      <c r="F50" s="8"/>
      <c r="G50" s="8"/>
      <c r="H50" s="8"/>
      <c r="I50" s="8"/>
      <c r="J50" s="8"/>
      <c r="K50" s="9"/>
      <c r="L50" s="9"/>
      <c r="M50" s="9"/>
      <c r="N50" s="9"/>
      <c r="O50" s="10"/>
      <c r="P50" s="10"/>
      <c r="Q50" s="10"/>
      <c r="R50" s="10"/>
      <c r="S50" s="12"/>
    </row>
    <row r="51" spans="1:19" x14ac:dyDescent="0.25">
      <c r="A51" s="1"/>
      <c r="B51" s="1"/>
      <c r="C51" s="1"/>
      <c r="D51" s="1"/>
      <c r="E51" s="10"/>
      <c r="F51" s="8"/>
      <c r="G51" s="8"/>
      <c r="H51" s="8"/>
      <c r="I51" s="8"/>
      <c r="J51" s="8"/>
      <c r="K51" s="9"/>
      <c r="L51" s="9"/>
      <c r="M51" s="9"/>
      <c r="N51" s="9"/>
      <c r="O51" s="10"/>
      <c r="P51" s="10"/>
      <c r="Q51" s="10"/>
      <c r="R51" s="10"/>
      <c r="S51" s="12"/>
    </row>
    <row r="52" spans="1:19" x14ac:dyDescent="0.25">
      <c r="A52" s="1"/>
      <c r="B52" s="1"/>
      <c r="C52" s="1"/>
      <c r="D52" s="1"/>
      <c r="E52" s="10"/>
      <c r="F52" s="8"/>
      <c r="G52" s="8"/>
      <c r="H52" s="8"/>
      <c r="I52" s="8"/>
      <c r="J52" s="8"/>
      <c r="K52" s="9"/>
      <c r="L52" s="9"/>
      <c r="M52" s="9"/>
      <c r="N52" s="9"/>
      <c r="O52" s="10"/>
      <c r="P52" s="10"/>
      <c r="Q52" s="10"/>
      <c r="R52" s="10"/>
      <c r="S52" s="12"/>
    </row>
    <row r="53" spans="1:19" x14ac:dyDescent="0.25">
      <c r="A53" s="1"/>
      <c r="B53" s="1"/>
      <c r="C53" s="1"/>
      <c r="D53" s="1"/>
      <c r="E53" s="10"/>
      <c r="F53" s="8"/>
      <c r="G53" s="8"/>
      <c r="H53" s="8"/>
      <c r="I53" s="8"/>
      <c r="J53" s="8"/>
      <c r="K53" s="9"/>
      <c r="L53" s="9"/>
      <c r="M53" s="9"/>
      <c r="N53" s="9"/>
      <c r="O53" s="10"/>
      <c r="P53" s="10"/>
      <c r="Q53" s="10"/>
      <c r="R53" s="10"/>
      <c r="S53" s="12"/>
    </row>
    <row r="54" spans="1:19" x14ac:dyDescent="0.25">
      <c r="A54" s="1"/>
      <c r="B54" s="1"/>
      <c r="C54" s="1"/>
      <c r="D54" s="1"/>
      <c r="E54" s="10"/>
      <c r="F54" s="8"/>
      <c r="G54" s="8"/>
      <c r="H54" s="8"/>
      <c r="I54" s="8"/>
      <c r="J54" s="8"/>
      <c r="K54" s="9"/>
      <c r="L54" s="9"/>
      <c r="M54" s="9"/>
      <c r="N54" s="9"/>
      <c r="O54" s="10"/>
      <c r="P54" s="10"/>
      <c r="Q54" s="10"/>
      <c r="R54" s="10"/>
      <c r="S54" s="12"/>
    </row>
    <row r="55" spans="1:19" x14ac:dyDescent="0.25">
      <c r="A55" s="1"/>
      <c r="B55" s="1"/>
      <c r="C55" s="1"/>
      <c r="D55" s="1"/>
      <c r="E55" s="10"/>
      <c r="F55" s="8"/>
      <c r="G55" s="8"/>
      <c r="H55" s="8"/>
      <c r="I55" s="8"/>
      <c r="J55" s="8"/>
      <c r="K55" s="9"/>
      <c r="L55" s="9"/>
      <c r="M55" s="9"/>
      <c r="N55" s="9"/>
      <c r="O55" s="10"/>
      <c r="P55" s="10"/>
      <c r="Q55" s="10"/>
      <c r="R55" s="10"/>
      <c r="S55" s="12"/>
    </row>
    <row r="56" spans="1:19" x14ac:dyDescent="0.25">
      <c r="A56" s="1"/>
      <c r="B56" s="1"/>
      <c r="C56" s="1"/>
      <c r="D56" s="1"/>
      <c r="E56" s="10"/>
      <c r="F56" s="8"/>
      <c r="G56" s="8"/>
      <c r="H56" s="8"/>
      <c r="I56" s="8"/>
      <c r="J56" s="8"/>
      <c r="K56" s="9"/>
      <c r="L56" s="9"/>
      <c r="M56" s="9"/>
      <c r="N56" s="9"/>
      <c r="O56" s="10"/>
      <c r="P56" s="10"/>
      <c r="Q56" s="10"/>
      <c r="R56" s="10"/>
      <c r="S56" s="12"/>
    </row>
    <row r="57" spans="1:19" x14ac:dyDescent="0.25">
      <c r="A57" s="1"/>
      <c r="B57" s="1"/>
      <c r="C57" s="1"/>
      <c r="D57" s="1"/>
      <c r="E57" s="10"/>
      <c r="F57" s="8"/>
      <c r="G57" s="8"/>
      <c r="H57" s="8"/>
      <c r="I57" s="8"/>
      <c r="J57" s="8"/>
      <c r="K57" s="9"/>
      <c r="L57" s="9"/>
      <c r="M57" s="9"/>
      <c r="N57" s="9"/>
      <c r="O57" s="10"/>
      <c r="P57" s="10"/>
      <c r="Q57" s="10"/>
      <c r="R57" s="10"/>
      <c r="S57" s="12"/>
    </row>
    <row r="58" spans="1:19" x14ac:dyDescent="0.25">
      <c r="A58" s="1"/>
      <c r="B58" s="1"/>
      <c r="C58" s="1"/>
      <c r="D58" s="1"/>
      <c r="E58" s="10"/>
      <c r="F58" s="8"/>
      <c r="G58" s="8"/>
      <c r="H58" s="8"/>
      <c r="I58" s="8"/>
      <c r="J58" s="8"/>
      <c r="K58" s="9"/>
      <c r="L58" s="9"/>
      <c r="M58" s="9"/>
      <c r="N58" s="9"/>
      <c r="O58" s="10"/>
      <c r="P58" s="10"/>
      <c r="Q58" s="10"/>
      <c r="R58" s="10"/>
      <c r="S58" s="12"/>
    </row>
    <row r="59" spans="1:19" x14ac:dyDescent="0.25">
      <c r="A59" s="1"/>
      <c r="B59" s="1"/>
      <c r="C59" s="1"/>
      <c r="D59" s="1"/>
      <c r="E59" s="10"/>
      <c r="F59" s="8"/>
      <c r="G59" s="8"/>
      <c r="H59" s="8"/>
      <c r="I59" s="8"/>
      <c r="J59" s="8"/>
      <c r="K59" s="9"/>
      <c r="L59" s="9"/>
      <c r="M59" s="9"/>
      <c r="N59" s="9"/>
      <c r="O59" s="10"/>
      <c r="P59" s="10"/>
      <c r="Q59" s="10"/>
      <c r="R59" s="10"/>
      <c r="S59" s="12"/>
    </row>
    <row r="60" spans="1:19" x14ac:dyDescent="0.25">
      <c r="A60" s="1"/>
      <c r="B60" s="1"/>
      <c r="C60" s="1"/>
      <c r="D60" s="1"/>
      <c r="E60" s="10"/>
      <c r="F60" s="8"/>
      <c r="G60" s="8"/>
      <c r="H60" s="8"/>
      <c r="I60" s="8"/>
      <c r="J60" s="8"/>
      <c r="K60" s="9"/>
      <c r="L60" s="9"/>
      <c r="M60" s="9"/>
      <c r="N60" s="9"/>
      <c r="O60" s="10"/>
      <c r="P60" s="10"/>
      <c r="Q60" s="10"/>
      <c r="R60" s="10"/>
      <c r="S60" s="12"/>
    </row>
    <row r="61" spans="1:19" x14ac:dyDescent="0.25">
      <c r="A61" s="1"/>
      <c r="B61" s="1"/>
      <c r="C61" s="1"/>
      <c r="D61" s="1"/>
      <c r="E61" s="10"/>
      <c r="F61" s="8"/>
      <c r="G61" s="8"/>
      <c r="H61" s="8"/>
      <c r="I61" s="8"/>
      <c r="J61" s="8"/>
      <c r="K61" s="9"/>
      <c r="L61" s="9"/>
      <c r="M61" s="9"/>
      <c r="N61" s="9"/>
      <c r="O61" s="10"/>
      <c r="P61" s="10"/>
      <c r="Q61" s="10"/>
      <c r="R61" s="10"/>
      <c r="S61" s="12"/>
    </row>
    <row r="62" spans="1:19" x14ac:dyDescent="0.25">
      <c r="A62" s="1"/>
      <c r="B62" s="1"/>
      <c r="C62" s="1"/>
      <c r="D62" s="1"/>
      <c r="E62" s="10"/>
      <c r="F62" s="8"/>
      <c r="G62" s="8"/>
      <c r="H62" s="8"/>
      <c r="I62" s="8"/>
      <c r="J62" s="8"/>
      <c r="K62" s="9"/>
      <c r="L62" s="9"/>
      <c r="M62" s="9"/>
      <c r="N62" s="9"/>
      <c r="O62" s="10"/>
      <c r="P62" s="10"/>
      <c r="Q62" s="10"/>
      <c r="R62" s="10"/>
      <c r="S62" s="12"/>
    </row>
  </sheetData>
  <mergeCells count="1">
    <mergeCell ref="C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selection activeCell="F2" sqref="F2:J7"/>
    </sheetView>
  </sheetViews>
  <sheetFormatPr defaultRowHeight="15" x14ac:dyDescent="0.25"/>
  <cols>
    <col min="2" max="2" width="24.85546875" customWidth="1"/>
  </cols>
  <sheetData>
    <row r="1" spans="1:19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31.5" x14ac:dyDescent="0.25">
      <c r="A2" s="1">
        <v>1</v>
      </c>
      <c r="B2" s="46" t="s">
        <v>346</v>
      </c>
      <c r="C2" s="1">
        <v>7</v>
      </c>
      <c r="D2" s="1">
        <v>1</v>
      </c>
      <c r="E2" s="10">
        <v>1</v>
      </c>
      <c r="F2" s="48">
        <v>5</v>
      </c>
      <c r="G2" s="48">
        <v>3</v>
      </c>
      <c r="H2" s="48">
        <v>5</v>
      </c>
      <c r="I2" s="48">
        <v>5</v>
      </c>
      <c r="J2" s="48">
        <v>1</v>
      </c>
      <c r="K2" s="9">
        <v>0</v>
      </c>
      <c r="L2" s="9">
        <v>0</v>
      </c>
      <c r="M2" s="9">
        <v>0</v>
      </c>
      <c r="N2" s="9">
        <v>0</v>
      </c>
      <c r="O2" s="10">
        <f t="shared" ref="O2:O62" si="0">SUM(F2:J2)</f>
        <v>19</v>
      </c>
      <c r="P2" s="10">
        <f t="shared" ref="P2:P62" si="1">IF(SUM(K2:N2)=0,1,(IF(SUM(K2:N2)=1,0.85,(IF(SUM(K2:N2)=2,0.72,(IF(SUM(K2:N2)=3,0.6,(IF(SUM(K2:N2)=4,0.45)))))))))</f>
        <v>1</v>
      </c>
      <c r="Q2" s="10">
        <f t="shared" ref="Q2:Q62" si="2">O2*P2</f>
        <v>19</v>
      </c>
      <c r="R2" s="10">
        <f t="shared" ref="R2:R62" si="3">IF(Q2&lt;11,4,(IF(Q2&lt;14,3,(IF(Q2&lt;17,2,(IF(Q2&gt;=17,1)))))))</f>
        <v>1</v>
      </c>
      <c r="S2" s="12"/>
    </row>
    <row r="3" spans="1:19" ht="31.5" x14ac:dyDescent="0.25">
      <c r="A3" s="1">
        <v>2</v>
      </c>
      <c r="B3" s="46" t="s">
        <v>347</v>
      </c>
      <c r="C3" s="1">
        <v>7</v>
      </c>
      <c r="D3" s="1">
        <v>4</v>
      </c>
      <c r="E3" s="10">
        <v>1</v>
      </c>
      <c r="F3" s="48">
        <v>1</v>
      </c>
      <c r="G3" s="48">
        <v>3</v>
      </c>
      <c r="H3" s="48">
        <v>5</v>
      </c>
      <c r="I3" s="48">
        <v>5</v>
      </c>
      <c r="J3" s="48">
        <v>1</v>
      </c>
      <c r="K3" s="9">
        <v>0</v>
      </c>
      <c r="L3" s="9">
        <v>1</v>
      </c>
      <c r="M3" s="9">
        <v>0</v>
      </c>
      <c r="N3" s="9">
        <v>0</v>
      </c>
      <c r="O3" s="10">
        <f t="shared" si="0"/>
        <v>15</v>
      </c>
      <c r="P3" s="10">
        <f t="shared" si="1"/>
        <v>0.85</v>
      </c>
      <c r="Q3" s="10">
        <f t="shared" si="2"/>
        <v>12.75</v>
      </c>
      <c r="R3" s="10">
        <f t="shared" si="3"/>
        <v>3</v>
      </c>
      <c r="S3" s="12"/>
    </row>
    <row r="4" spans="1:19" ht="31.5" x14ac:dyDescent="0.25">
      <c r="A4" s="1">
        <v>3</v>
      </c>
      <c r="B4" s="46" t="s">
        <v>348</v>
      </c>
      <c r="C4" s="1">
        <v>6</v>
      </c>
      <c r="D4" s="1">
        <v>11</v>
      </c>
      <c r="E4" s="10">
        <v>1</v>
      </c>
      <c r="F4" s="48">
        <v>4.5</v>
      </c>
      <c r="G4" s="48">
        <v>3</v>
      </c>
      <c r="H4" s="48">
        <v>5</v>
      </c>
      <c r="I4" s="48">
        <v>5</v>
      </c>
      <c r="J4" s="48">
        <v>4</v>
      </c>
      <c r="K4" s="9">
        <v>0</v>
      </c>
      <c r="L4" s="9">
        <v>0</v>
      </c>
      <c r="M4" s="9">
        <v>0</v>
      </c>
      <c r="N4" s="9">
        <v>0</v>
      </c>
      <c r="O4" s="10">
        <f t="shared" si="0"/>
        <v>21.5</v>
      </c>
      <c r="P4" s="10">
        <f t="shared" si="1"/>
        <v>1</v>
      </c>
      <c r="Q4" s="10">
        <f t="shared" si="2"/>
        <v>21.5</v>
      </c>
      <c r="R4" s="10">
        <f t="shared" si="3"/>
        <v>1</v>
      </c>
      <c r="S4" s="12"/>
    </row>
    <row r="5" spans="1:19" ht="31.5" x14ac:dyDescent="0.25">
      <c r="A5" s="1">
        <v>4</v>
      </c>
      <c r="B5" s="46" t="s">
        <v>349</v>
      </c>
      <c r="C5" s="1">
        <v>7</v>
      </c>
      <c r="D5" s="1">
        <v>0</v>
      </c>
      <c r="E5" s="10">
        <v>1</v>
      </c>
      <c r="F5" s="48">
        <v>2</v>
      </c>
      <c r="G5" s="48">
        <v>3</v>
      </c>
      <c r="H5" s="48">
        <v>5</v>
      </c>
      <c r="I5" s="48">
        <v>5</v>
      </c>
      <c r="J5" s="48">
        <v>1</v>
      </c>
      <c r="K5" s="9">
        <v>1</v>
      </c>
      <c r="L5" s="9">
        <v>0</v>
      </c>
      <c r="M5" s="9">
        <v>0</v>
      </c>
      <c r="N5" s="9">
        <v>0</v>
      </c>
      <c r="O5" s="10">
        <f t="shared" si="0"/>
        <v>16</v>
      </c>
      <c r="P5" s="10">
        <f t="shared" si="1"/>
        <v>0.85</v>
      </c>
      <c r="Q5" s="10">
        <f t="shared" si="2"/>
        <v>13.6</v>
      </c>
      <c r="R5" s="10">
        <f t="shared" si="3"/>
        <v>3</v>
      </c>
      <c r="S5" s="12"/>
    </row>
    <row r="6" spans="1:19" ht="31.5" x14ac:dyDescent="0.25">
      <c r="A6" s="1">
        <v>5</v>
      </c>
      <c r="B6" s="46" t="s">
        <v>350</v>
      </c>
      <c r="C6" s="1">
        <v>7</v>
      </c>
      <c r="D6" s="1">
        <v>5</v>
      </c>
      <c r="E6" s="10">
        <v>1</v>
      </c>
      <c r="F6" s="48">
        <v>4.5</v>
      </c>
      <c r="G6" s="48">
        <v>3</v>
      </c>
      <c r="H6" s="48">
        <v>5</v>
      </c>
      <c r="I6" s="48">
        <v>5</v>
      </c>
      <c r="J6" s="48">
        <v>3</v>
      </c>
      <c r="K6" s="9">
        <v>0</v>
      </c>
      <c r="L6" s="9">
        <v>1</v>
      </c>
      <c r="M6" s="9">
        <v>0</v>
      </c>
      <c r="N6" s="9">
        <v>0</v>
      </c>
      <c r="O6" s="10">
        <f t="shared" si="0"/>
        <v>20.5</v>
      </c>
      <c r="P6" s="10">
        <f t="shared" si="1"/>
        <v>0.85</v>
      </c>
      <c r="Q6" s="10">
        <f t="shared" si="2"/>
        <v>17.425000000000001</v>
      </c>
      <c r="R6" s="10">
        <f t="shared" si="3"/>
        <v>1</v>
      </c>
      <c r="S6" s="12"/>
    </row>
    <row r="7" spans="1:19" ht="31.5" x14ac:dyDescent="0.25">
      <c r="A7" s="1">
        <v>6</v>
      </c>
      <c r="B7" s="46" t="s">
        <v>351</v>
      </c>
      <c r="C7" s="1">
        <v>7</v>
      </c>
      <c r="D7" s="1">
        <v>0</v>
      </c>
      <c r="E7" s="10">
        <v>1</v>
      </c>
      <c r="F7" s="48">
        <v>4.5</v>
      </c>
      <c r="G7" s="48">
        <v>3</v>
      </c>
      <c r="H7" s="48">
        <v>5</v>
      </c>
      <c r="I7" s="48">
        <v>5</v>
      </c>
      <c r="J7" s="48">
        <v>3</v>
      </c>
      <c r="K7" s="9">
        <v>0</v>
      </c>
      <c r="L7" s="9">
        <v>0</v>
      </c>
      <c r="M7" s="9">
        <v>0</v>
      </c>
      <c r="N7" s="9">
        <v>0</v>
      </c>
      <c r="O7" s="10">
        <f t="shared" si="0"/>
        <v>20.5</v>
      </c>
      <c r="P7" s="10">
        <f t="shared" si="1"/>
        <v>1</v>
      </c>
      <c r="Q7" s="10">
        <f t="shared" si="2"/>
        <v>20.5</v>
      </c>
      <c r="R7" s="10">
        <f t="shared" si="3"/>
        <v>1</v>
      </c>
      <c r="S7" s="12"/>
    </row>
    <row r="8" spans="1:19" x14ac:dyDescent="0.25">
      <c r="A8" s="1"/>
      <c r="B8" s="1"/>
      <c r="C8" s="1"/>
      <c r="D8" s="1"/>
      <c r="E8" s="10"/>
      <c r="F8" s="8"/>
      <c r="G8" s="8"/>
      <c r="H8" s="8"/>
      <c r="I8" s="8"/>
      <c r="J8" s="8"/>
      <c r="K8" s="9"/>
      <c r="L8" s="9"/>
      <c r="M8" s="9"/>
      <c r="N8" s="9"/>
      <c r="O8" s="10"/>
      <c r="P8" s="10"/>
      <c r="Q8" s="10"/>
      <c r="R8" s="10"/>
      <c r="S8" s="12"/>
    </row>
    <row r="9" spans="1:19" x14ac:dyDescent="0.25">
      <c r="A9" s="1"/>
      <c r="B9" s="1"/>
      <c r="C9" s="1"/>
      <c r="D9" s="1"/>
      <c r="E9" s="10"/>
      <c r="F9" s="8"/>
      <c r="G9" s="8"/>
      <c r="H9" s="8"/>
      <c r="I9" s="8"/>
      <c r="J9" s="8"/>
      <c r="K9" s="9"/>
      <c r="L9" s="9"/>
      <c r="M9" s="9"/>
      <c r="N9" s="9"/>
      <c r="O9" s="10"/>
      <c r="P9" s="10"/>
      <c r="Q9" s="10"/>
      <c r="R9" s="10"/>
      <c r="S9" s="12"/>
    </row>
    <row r="10" spans="1:19" x14ac:dyDescent="0.25">
      <c r="A10" s="1"/>
      <c r="B10" s="1"/>
      <c r="C10" s="1"/>
      <c r="D10" s="1"/>
      <c r="E10" s="10"/>
      <c r="F10" s="8"/>
      <c r="G10" s="8"/>
      <c r="H10" s="8"/>
      <c r="I10" s="8"/>
      <c r="J10" s="8"/>
      <c r="K10" s="9"/>
      <c r="L10" s="9"/>
      <c r="M10" s="9"/>
      <c r="N10" s="9"/>
      <c r="O10" s="10"/>
      <c r="P10" s="10"/>
      <c r="Q10" s="10"/>
      <c r="R10" s="10"/>
      <c r="S10" s="12"/>
    </row>
    <row r="11" spans="1:19" x14ac:dyDescent="0.25">
      <c r="A11" s="1"/>
      <c r="B11" s="1"/>
      <c r="C11" s="1"/>
      <c r="D11" s="1"/>
      <c r="E11" s="10"/>
      <c r="F11" s="8"/>
      <c r="G11" s="8"/>
      <c r="H11" s="8"/>
      <c r="I11" s="8"/>
      <c r="J11" s="8"/>
      <c r="K11" s="9"/>
      <c r="L11" s="9"/>
      <c r="M11" s="9"/>
      <c r="N11" s="9"/>
      <c r="O11" s="10"/>
      <c r="P11" s="10"/>
      <c r="Q11" s="10"/>
      <c r="R11" s="10"/>
      <c r="S11" s="12"/>
    </row>
    <row r="12" spans="1:19" x14ac:dyDescent="0.25">
      <c r="A12" s="1"/>
      <c r="B12" s="1"/>
      <c r="C12" s="1"/>
      <c r="D12" s="1"/>
      <c r="E12" s="10"/>
      <c r="F12" s="8"/>
      <c r="G12" s="8"/>
      <c r="H12" s="8"/>
      <c r="I12" s="8"/>
      <c r="J12" s="8"/>
      <c r="K12" s="9"/>
      <c r="L12" s="9"/>
      <c r="M12" s="9"/>
      <c r="N12" s="9"/>
      <c r="O12" s="10"/>
      <c r="P12" s="10"/>
      <c r="Q12" s="10"/>
      <c r="R12" s="10"/>
      <c r="S12" s="12"/>
    </row>
    <row r="13" spans="1:19" x14ac:dyDescent="0.25">
      <c r="A13" s="1"/>
      <c r="B13" s="1"/>
      <c r="C13" s="1"/>
      <c r="D13" s="1"/>
      <c r="E13" s="10"/>
      <c r="F13" s="8"/>
      <c r="G13" s="8"/>
      <c r="H13" s="8"/>
      <c r="I13" s="8"/>
      <c r="J13" s="8"/>
      <c r="K13" s="9"/>
      <c r="L13" s="9"/>
      <c r="M13" s="9"/>
      <c r="N13" s="9"/>
      <c r="O13" s="10"/>
      <c r="P13" s="10"/>
      <c r="Q13" s="10"/>
      <c r="R13" s="10"/>
      <c r="S13" s="12"/>
    </row>
    <row r="14" spans="1:19" x14ac:dyDescent="0.25">
      <c r="A14" s="1"/>
      <c r="B14" s="1"/>
      <c r="C14" s="1"/>
      <c r="D14" s="1"/>
      <c r="E14" s="10"/>
      <c r="F14" s="8"/>
      <c r="G14" s="8"/>
      <c r="H14" s="8"/>
      <c r="I14" s="8"/>
      <c r="J14" s="8"/>
      <c r="K14" s="9"/>
      <c r="L14" s="9"/>
      <c r="M14" s="9"/>
      <c r="N14" s="9"/>
      <c r="O14" s="10"/>
      <c r="P14" s="10"/>
      <c r="Q14" s="10"/>
      <c r="R14" s="10"/>
      <c r="S14" s="12"/>
    </row>
    <row r="15" spans="1:19" x14ac:dyDescent="0.25">
      <c r="A15" s="1"/>
      <c r="B15" s="1"/>
      <c r="C15" s="1"/>
      <c r="D15" s="1"/>
      <c r="E15" s="10"/>
      <c r="F15" s="8"/>
      <c r="G15" s="8"/>
      <c r="H15" s="8"/>
      <c r="I15" s="8"/>
      <c r="J15" s="8"/>
      <c r="K15" s="9"/>
      <c r="L15" s="9"/>
      <c r="M15" s="9"/>
      <c r="N15" s="9"/>
      <c r="O15" s="10"/>
      <c r="P15" s="10"/>
      <c r="Q15" s="10"/>
      <c r="R15" s="10"/>
      <c r="S15" s="12"/>
    </row>
    <row r="16" spans="1:19" x14ac:dyDescent="0.25">
      <c r="A16" s="1"/>
      <c r="B16" s="1"/>
      <c r="C16" s="1"/>
      <c r="D16" s="1"/>
      <c r="E16" s="10"/>
      <c r="F16" s="8"/>
      <c r="G16" s="8"/>
      <c r="H16" s="8"/>
      <c r="I16" s="8"/>
      <c r="J16" s="8"/>
      <c r="K16" s="9"/>
      <c r="L16" s="9"/>
      <c r="M16" s="9"/>
      <c r="N16" s="9"/>
      <c r="O16" s="10"/>
      <c r="P16" s="10"/>
      <c r="Q16" s="10"/>
      <c r="R16" s="10"/>
      <c r="S16" s="12"/>
    </row>
    <row r="17" spans="1:19" x14ac:dyDescent="0.25">
      <c r="A17" s="1"/>
      <c r="B17" s="1"/>
      <c r="C17" s="1"/>
      <c r="D17" s="1"/>
      <c r="E17" s="10"/>
      <c r="F17" s="8"/>
      <c r="G17" s="8"/>
      <c r="H17" s="8"/>
      <c r="I17" s="8"/>
      <c r="J17" s="8"/>
      <c r="K17" s="9"/>
      <c r="L17" s="9"/>
      <c r="M17" s="9"/>
      <c r="N17" s="9"/>
      <c r="O17" s="10"/>
      <c r="P17" s="10"/>
      <c r="Q17" s="10"/>
      <c r="R17" s="10"/>
      <c r="S17" s="12"/>
    </row>
    <row r="18" spans="1:19" x14ac:dyDescent="0.25">
      <c r="A18" s="1"/>
      <c r="B18" s="1"/>
      <c r="C18" s="1"/>
      <c r="D18" s="1"/>
      <c r="E18" s="10"/>
      <c r="F18" s="8"/>
      <c r="G18" s="8"/>
      <c r="H18" s="8"/>
      <c r="I18" s="8"/>
      <c r="J18" s="8"/>
      <c r="K18" s="9"/>
      <c r="L18" s="9"/>
      <c r="M18" s="9"/>
      <c r="N18" s="9"/>
      <c r="O18" s="10"/>
      <c r="P18" s="10"/>
      <c r="Q18" s="10"/>
      <c r="R18" s="10"/>
      <c r="S18" s="12"/>
    </row>
    <row r="19" spans="1:19" x14ac:dyDescent="0.25">
      <c r="A19" s="1"/>
      <c r="B19" s="1"/>
      <c r="C19" s="1"/>
      <c r="D19" s="1"/>
      <c r="E19" s="10"/>
      <c r="F19" s="8"/>
      <c r="G19" s="8"/>
      <c r="H19" s="8"/>
      <c r="I19" s="8"/>
      <c r="J19" s="8"/>
      <c r="K19" s="9"/>
      <c r="L19" s="9"/>
      <c r="M19" s="9"/>
      <c r="N19" s="9"/>
      <c r="O19" s="10"/>
      <c r="P19" s="10"/>
      <c r="Q19" s="10"/>
      <c r="R19" s="10"/>
      <c r="S19" s="12"/>
    </row>
    <row r="20" spans="1:19" x14ac:dyDescent="0.25">
      <c r="A20" s="1"/>
      <c r="B20" s="1"/>
      <c r="C20" s="1"/>
      <c r="D20" s="1"/>
      <c r="E20" s="10"/>
      <c r="F20" s="8"/>
      <c r="G20" s="8"/>
      <c r="H20" s="8"/>
      <c r="I20" s="8"/>
      <c r="J20" s="8"/>
      <c r="K20" s="9"/>
      <c r="L20" s="9"/>
      <c r="M20" s="9"/>
      <c r="N20" s="9"/>
      <c r="O20" s="10"/>
      <c r="P20" s="10"/>
      <c r="Q20" s="10"/>
      <c r="R20" s="10"/>
      <c r="S20" s="12"/>
    </row>
    <row r="21" spans="1:19" x14ac:dyDescent="0.25">
      <c r="A21" s="1"/>
      <c r="B21" s="1"/>
      <c r="C21" s="1"/>
      <c r="D21" s="1"/>
      <c r="E21" s="10"/>
      <c r="F21" s="8"/>
      <c r="G21" s="8"/>
      <c r="H21" s="8"/>
      <c r="I21" s="8"/>
      <c r="J21" s="8"/>
      <c r="K21" s="9"/>
      <c r="L21" s="9"/>
      <c r="M21" s="9"/>
      <c r="N21" s="9"/>
      <c r="O21" s="10"/>
      <c r="P21" s="10"/>
      <c r="Q21" s="10"/>
      <c r="R21" s="10"/>
      <c r="S21" s="12"/>
    </row>
    <row r="22" spans="1:19" x14ac:dyDescent="0.25">
      <c r="A22" s="1"/>
      <c r="B22" s="1"/>
      <c r="C22" s="1"/>
      <c r="D22" s="1"/>
      <c r="E22" s="10"/>
      <c r="F22" s="8"/>
      <c r="G22" s="8"/>
      <c r="H22" s="8"/>
      <c r="I22" s="8"/>
      <c r="J22" s="8"/>
      <c r="K22" s="9"/>
      <c r="L22" s="9"/>
      <c r="M22" s="9"/>
      <c r="N22" s="9"/>
      <c r="O22" s="10"/>
      <c r="P22" s="10"/>
      <c r="Q22" s="10"/>
      <c r="R22" s="10"/>
      <c r="S22" s="12"/>
    </row>
    <row r="23" spans="1:19" x14ac:dyDescent="0.25">
      <c r="A23" s="1"/>
      <c r="B23" s="1"/>
      <c r="C23" s="1"/>
      <c r="D23" s="1"/>
      <c r="E23" s="10"/>
      <c r="F23" s="8"/>
      <c r="G23" s="8"/>
      <c r="H23" s="8"/>
      <c r="I23" s="8"/>
      <c r="J23" s="8"/>
      <c r="K23" s="9"/>
      <c r="L23" s="9"/>
      <c r="M23" s="9"/>
      <c r="N23" s="9"/>
      <c r="O23" s="10"/>
      <c r="P23" s="10"/>
      <c r="Q23" s="10"/>
      <c r="R23" s="10"/>
      <c r="S23" s="12"/>
    </row>
    <row r="24" spans="1:19" x14ac:dyDescent="0.25">
      <c r="A24" s="1"/>
      <c r="B24" s="1"/>
      <c r="C24" s="1"/>
      <c r="D24" s="1"/>
      <c r="E24" s="10"/>
      <c r="F24" s="8"/>
      <c r="G24" s="8"/>
      <c r="H24" s="8"/>
      <c r="I24" s="8"/>
      <c r="J24" s="8"/>
      <c r="K24" s="9"/>
      <c r="L24" s="9"/>
      <c r="M24" s="9"/>
      <c r="N24" s="9"/>
      <c r="O24" s="10"/>
      <c r="P24" s="10"/>
      <c r="Q24" s="10"/>
      <c r="R24" s="10"/>
      <c r="S24" s="12"/>
    </row>
    <row r="25" spans="1:19" x14ac:dyDescent="0.25">
      <c r="A25" s="1"/>
      <c r="B25" s="1"/>
      <c r="C25" s="1"/>
      <c r="D25" s="1"/>
      <c r="E25" s="10"/>
      <c r="F25" s="8"/>
      <c r="G25" s="8"/>
      <c r="H25" s="8"/>
      <c r="I25" s="8"/>
      <c r="J25" s="8"/>
      <c r="K25" s="9"/>
      <c r="L25" s="9"/>
      <c r="M25" s="9"/>
      <c r="N25" s="9"/>
      <c r="O25" s="10"/>
      <c r="P25" s="10"/>
      <c r="Q25" s="10"/>
      <c r="R25" s="10"/>
      <c r="S25" s="12"/>
    </row>
    <row r="26" spans="1:19" x14ac:dyDescent="0.25">
      <c r="A26" s="1"/>
      <c r="B26" s="1"/>
      <c r="C26" s="1"/>
      <c r="D26" s="1"/>
      <c r="E26" s="10"/>
      <c r="F26" s="8"/>
      <c r="G26" s="8"/>
      <c r="H26" s="8"/>
      <c r="I26" s="8"/>
      <c r="J26" s="8"/>
      <c r="K26" s="9"/>
      <c r="L26" s="9"/>
      <c r="M26" s="9"/>
      <c r="N26" s="9"/>
      <c r="O26" s="10"/>
      <c r="P26" s="10"/>
      <c r="Q26" s="10"/>
      <c r="R26" s="10"/>
      <c r="S26" s="12"/>
    </row>
    <row r="27" spans="1:19" x14ac:dyDescent="0.25">
      <c r="A27" s="1"/>
      <c r="B27" s="1"/>
      <c r="C27" s="1"/>
      <c r="D27" s="1"/>
      <c r="E27" s="10"/>
      <c r="F27" s="8"/>
      <c r="G27" s="8"/>
      <c r="H27" s="8"/>
      <c r="I27" s="8"/>
      <c r="J27" s="8"/>
      <c r="K27" s="9"/>
      <c r="L27" s="9"/>
      <c r="M27" s="9"/>
      <c r="N27" s="9"/>
      <c r="O27" s="10"/>
      <c r="P27" s="10"/>
      <c r="Q27" s="10"/>
      <c r="R27" s="10"/>
      <c r="S27" s="12"/>
    </row>
    <row r="28" spans="1:19" x14ac:dyDescent="0.25">
      <c r="A28" s="1"/>
      <c r="B28" s="1"/>
      <c r="C28" s="1"/>
      <c r="D28" s="1"/>
      <c r="E28" s="10"/>
      <c r="F28" s="8"/>
      <c r="G28" s="8"/>
      <c r="H28" s="8"/>
      <c r="I28" s="8"/>
      <c r="J28" s="8"/>
      <c r="K28" s="9"/>
      <c r="L28" s="9"/>
      <c r="M28" s="9"/>
      <c r="N28" s="9"/>
      <c r="O28" s="10"/>
      <c r="P28" s="10"/>
      <c r="Q28" s="10"/>
      <c r="R28" s="10"/>
      <c r="S28" s="12"/>
    </row>
    <row r="29" spans="1:19" x14ac:dyDescent="0.25">
      <c r="A29" s="1"/>
      <c r="B29" s="1"/>
      <c r="C29" s="1"/>
      <c r="D29" s="1"/>
      <c r="E29" s="10"/>
      <c r="F29" s="8"/>
      <c r="G29" s="8"/>
      <c r="H29" s="8"/>
      <c r="I29" s="8"/>
      <c r="J29" s="8"/>
      <c r="K29" s="9"/>
      <c r="L29" s="9"/>
      <c r="M29" s="9"/>
      <c r="N29" s="9"/>
      <c r="O29" s="10"/>
      <c r="P29" s="10"/>
      <c r="Q29" s="10"/>
      <c r="R29" s="10"/>
      <c r="S29" s="12"/>
    </row>
    <row r="30" spans="1:19" x14ac:dyDescent="0.25">
      <c r="A30" s="1"/>
      <c r="B30" s="1"/>
      <c r="C30" s="1"/>
      <c r="D30" s="1"/>
      <c r="E30" s="10"/>
      <c r="F30" s="8"/>
      <c r="G30" s="8"/>
      <c r="H30" s="8"/>
      <c r="I30" s="8"/>
      <c r="J30" s="8"/>
      <c r="K30" s="9"/>
      <c r="L30" s="9"/>
      <c r="M30" s="9"/>
      <c r="N30" s="9"/>
      <c r="O30" s="10"/>
      <c r="P30" s="10"/>
      <c r="Q30" s="10"/>
      <c r="R30" s="10"/>
      <c r="S30" s="12"/>
    </row>
    <row r="31" spans="1:19" x14ac:dyDescent="0.25">
      <c r="A31" s="1"/>
      <c r="B31" s="1"/>
      <c r="C31" s="1"/>
      <c r="D31" s="1"/>
      <c r="E31" s="10"/>
      <c r="F31" s="8"/>
      <c r="G31" s="8"/>
      <c r="H31" s="8"/>
      <c r="I31" s="8"/>
      <c r="J31" s="8"/>
      <c r="K31" s="9"/>
      <c r="L31" s="9"/>
      <c r="M31" s="9"/>
      <c r="N31" s="9"/>
      <c r="O31" s="10"/>
      <c r="P31" s="10"/>
      <c r="Q31" s="10"/>
      <c r="R31" s="10"/>
      <c r="S31" s="12"/>
    </row>
    <row r="32" spans="1:19" x14ac:dyDescent="0.25">
      <c r="A32" s="1"/>
      <c r="B32" s="1"/>
      <c r="C32" s="1"/>
      <c r="D32" s="1"/>
      <c r="E32" s="10"/>
      <c r="F32" s="8"/>
      <c r="G32" s="8"/>
      <c r="H32" s="8"/>
      <c r="I32" s="8"/>
      <c r="J32" s="8"/>
      <c r="K32" s="9"/>
      <c r="L32" s="9"/>
      <c r="M32" s="9"/>
      <c r="N32" s="9"/>
      <c r="O32" s="10"/>
      <c r="P32" s="10"/>
      <c r="Q32" s="10"/>
      <c r="R32" s="10"/>
      <c r="S32" s="12"/>
    </row>
    <row r="33" spans="1:19" x14ac:dyDescent="0.25">
      <c r="A33" s="1"/>
      <c r="B33" s="1"/>
      <c r="C33" s="1"/>
      <c r="D33" s="1"/>
      <c r="E33" s="10"/>
      <c r="F33" s="8"/>
      <c r="G33" s="8"/>
      <c r="H33" s="8"/>
      <c r="I33" s="8"/>
      <c r="J33" s="8"/>
      <c r="K33" s="9"/>
      <c r="L33" s="9"/>
      <c r="M33" s="9"/>
      <c r="N33" s="9"/>
      <c r="O33" s="10"/>
      <c r="P33" s="10"/>
      <c r="Q33" s="10"/>
      <c r="R33" s="10"/>
      <c r="S33" s="12"/>
    </row>
    <row r="34" spans="1:19" x14ac:dyDescent="0.25">
      <c r="A34" s="1"/>
      <c r="B34" s="1"/>
      <c r="C34" s="1"/>
      <c r="D34" s="1"/>
      <c r="E34" s="10"/>
      <c r="F34" s="8"/>
      <c r="G34" s="8"/>
      <c r="H34" s="8"/>
      <c r="I34" s="8"/>
      <c r="J34" s="8"/>
      <c r="K34" s="9"/>
      <c r="L34" s="9"/>
      <c r="M34" s="9"/>
      <c r="N34" s="9"/>
      <c r="O34" s="10"/>
      <c r="P34" s="10"/>
      <c r="Q34" s="10"/>
      <c r="R34" s="10"/>
      <c r="S34" s="12"/>
    </row>
    <row r="35" spans="1:19" x14ac:dyDescent="0.25">
      <c r="A35" s="1"/>
      <c r="B35" s="1"/>
      <c r="C35" s="1"/>
      <c r="D35" s="1"/>
      <c r="E35" s="10"/>
      <c r="F35" s="8"/>
      <c r="G35" s="8"/>
      <c r="H35" s="8"/>
      <c r="I35" s="8"/>
      <c r="J35" s="8"/>
      <c r="K35" s="9"/>
      <c r="L35" s="9"/>
      <c r="M35" s="9"/>
      <c r="N35" s="9"/>
      <c r="O35" s="10"/>
      <c r="P35" s="10"/>
      <c r="Q35" s="10"/>
      <c r="R35" s="10"/>
      <c r="S35" s="12"/>
    </row>
    <row r="36" spans="1:19" x14ac:dyDescent="0.25">
      <c r="A36" s="1"/>
      <c r="B36" s="1"/>
      <c r="C36" s="1"/>
      <c r="D36" s="1"/>
      <c r="E36" s="10"/>
      <c r="F36" s="8"/>
      <c r="G36" s="8"/>
      <c r="H36" s="8"/>
      <c r="I36" s="8"/>
      <c r="J36" s="8"/>
      <c r="K36" s="9"/>
      <c r="L36" s="9"/>
      <c r="M36" s="9"/>
      <c r="N36" s="9"/>
      <c r="O36" s="10"/>
      <c r="P36" s="10"/>
      <c r="Q36" s="10"/>
      <c r="R36" s="10"/>
      <c r="S36" s="12"/>
    </row>
    <row r="37" spans="1:19" x14ac:dyDescent="0.25">
      <c r="A37" s="1"/>
      <c r="B37" s="1"/>
      <c r="C37" s="1"/>
      <c r="D37" s="1"/>
      <c r="E37" s="10"/>
      <c r="F37" s="8"/>
      <c r="G37" s="8"/>
      <c r="H37" s="8"/>
      <c r="I37" s="8"/>
      <c r="J37" s="8"/>
      <c r="K37" s="9"/>
      <c r="L37" s="9"/>
      <c r="M37" s="9"/>
      <c r="N37" s="9"/>
      <c r="O37" s="10"/>
      <c r="P37" s="10"/>
      <c r="Q37" s="10"/>
      <c r="R37" s="10"/>
      <c r="S37" s="12"/>
    </row>
    <row r="38" spans="1:19" x14ac:dyDescent="0.25">
      <c r="A38" s="1"/>
      <c r="B38" s="1"/>
      <c r="C38" s="1"/>
      <c r="D38" s="1"/>
      <c r="E38" s="10"/>
      <c r="F38" s="8"/>
      <c r="G38" s="8"/>
      <c r="H38" s="8"/>
      <c r="I38" s="8"/>
      <c r="J38" s="8"/>
      <c r="K38" s="9"/>
      <c r="L38" s="9"/>
      <c r="M38" s="9"/>
      <c r="N38" s="9"/>
      <c r="O38" s="10"/>
      <c r="P38" s="10"/>
      <c r="Q38" s="10"/>
      <c r="R38" s="10"/>
      <c r="S38" s="12"/>
    </row>
    <row r="39" spans="1:19" x14ac:dyDescent="0.25">
      <c r="A39" s="1"/>
      <c r="B39" s="1"/>
      <c r="C39" s="1"/>
      <c r="D39" s="1"/>
      <c r="E39" s="10"/>
      <c r="F39" s="8"/>
      <c r="G39" s="8"/>
      <c r="H39" s="8"/>
      <c r="I39" s="8"/>
      <c r="J39" s="8"/>
      <c r="K39" s="9"/>
      <c r="L39" s="9"/>
      <c r="M39" s="9"/>
      <c r="N39" s="9"/>
      <c r="O39" s="10"/>
      <c r="P39" s="10"/>
      <c r="Q39" s="10"/>
      <c r="R39" s="10"/>
      <c r="S39" s="12"/>
    </row>
    <row r="40" spans="1:19" x14ac:dyDescent="0.25">
      <c r="A40" s="1"/>
      <c r="B40" s="1"/>
      <c r="C40" s="1"/>
      <c r="D40" s="1"/>
      <c r="E40" s="10"/>
      <c r="F40" s="8"/>
      <c r="G40" s="8"/>
      <c r="H40" s="8"/>
      <c r="I40" s="8"/>
      <c r="J40" s="8"/>
      <c r="K40" s="9"/>
      <c r="L40" s="9"/>
      <c r="M40" s="9"/>
      <c r="N40" s="9"/>
      <c r="O40" s="10"/>
      <c r="P40" s="10"/>
      <c r="Q40" s="10"/>
      <c r="R40" s="10"/>
      <c r="S40" s="12"/>
    </row>
    <row r="41" spans="1:19" x14ac:dyDescent="0.25">
      <c r="A41" s="1"/>
      <c r="B41" s="1"/>
      <c r="C41" s="1"/>
      <c r="D41" s="1"/>
      <c r="E41" s="10"/>
      <c r="F41" s="8"/>
      <c r="G41" s="8"/>
      <c r="H41" s="8"/>
      <c r="I41" s="8"/>
      <c r="J41" s="8"/>
      <c r="K41" s="9"/>
      <c r="L41" s="9"/>
      <c r="M41" s="9"/>
      <c r="N41" s="9"/>
      <c r="O41" s="10"/>
      <c r="P41" s="10"/>
      <c r="Q41" s="10"/>
      <c r="R41" s="10"/>
      <c r="S41" s="12"/>
    </row>
    <row r="42" spans="1:19" x14ac:dyDescent="0.25">
      <c r="A42" s="1"/>
      <c r="B42" s="1"/>
      <c r="C42" s="1"/>
      <c r="D42" s="1"/>
      <c r="E42" s="10"/>
      <c r="F42" s="8"/>
      <c r="G42" s="8"/>
      <c r="H42" s="8"/>
      <c r="I42" s="8"/>
      <c r="J42" s="8"/>
      <c r="K42" s="9"/>
      <c r="L42" s="9"/>
      <c r="M42" s="9"/>
      <c r="N42" s="9"/>
      <c r="O42" s="10"/>
      <c r="P42" s="10"/>
      <c r="Q42" s="10"/>
      <c r="R42" s="10"/>
      <c r="S42" s="12"/>
    </row>
    <row r="43" spans="1:19" x14ac:dyDescent="0.25">
      <c r="A43" s="1"/>
      <c r="B43" s="1"/>
      <c r="C43" s="1"/>
      <c r="D43" s="1"/>
      <c r="E43" s="10"/>
      <c r="F43" s="8"/>
      <c r="G43" s="8"/>
      <c r="H43" s="8"/>
      <c r="I43" s="8"/>
      <c r="J43" s="8"/>
      <c r="K43" s="9"/>
      <c r="L43" s="9"/>
      <c r="M43" s="9"/>
      <c r="N43" s="9"/>
      <c r="O43" s="10"/>
      <c r="P43" s="10"/>
      <c r="Q43" s="10"/>
      <c r="R43" s="10"/>
      <c r="S43" s="12"/>
    </row>
    <row r="44" spans="1:19" x14ac:dyDescent="0.25">
      <c r="A44" s="1"/>
      <c r="B44" s="1"/>
      <c r="C44" s="1"/>
      <c r="D44" s="1"/>
      <c r="E44" s="10"/>
      <c r="F44" s="8"/>
      <c r="G44" s="8"/>
      <c r="H44" s="8"/>
      <c r="I44" s="8"/>
      <c r="J44" s="8"/>
      <c r="K44" s="9"/>
      <c r="L44" s="9"/>
      <c r="M44" s="9"/>
      <c r="N44" s="9"/>
      <c r="O44" s="10"/>
      <c r="P44" s="10"/>
      <c r="Q44" s="10"/>
      <c r="R44" s="10"/>
      <c r="S44" s="12"/>
    </row>
    <row r="45" spans="1:19" x14ac:dyDescent="0.25">
      <c r="A45" s="1"/>
      <c r="B45" s="1"/>
      <c r="C45" s="1"/>
      <c r="D45" s="1"/>
      <c r="E45" s="10"/>
      <c r="F45" s="8"/>
      <c r="G45" s="8"/>
      <c r="H45" s="8"/>
      <c r="I45" s="8"/>
      <c r="J45" s="8"/>
      <c r="K45" s="9"/>
      <c r="L45" s="9"/>
      <c r="M45" s="9"/>
      <c r="N45" s="9"/>
      <c r="O45" s="10"/>
      <c r="P45" s="10"/>
      <c r="Q45" s="10"/>
      <c r="R45" s="10"/>
      <c r="S45" s="12"/>
    </row>
    <row r="46" spans="1:19" x14ac:dyDescent="0.25">
      <c r="A46" s="1"/>
      <c r="B46" s="1"/>
      <c r="C46" s="1"/>
      <c r="D46" s="1"/>
      <c r="E46" s="10"/>
      <c r="F46" s="8"/>
      <c r="G46" s="8"/>
      <c r="H46" s="8"/>
      <c r="I46" s="8"/>
      <c r="J46" s="8"/>
      <c r="K46" s="9"/>
      <c r="L46" s="9"/>
      <c r="M46" s="9"/>
      <c r="N46" s="9"/>
      <c r="O46" s="10"/>
      <c r="P46" s="10"/>
      <c r="Q46" s="10"/>
      <c r="R46" s="10"/>
      <c r="S46" s="12"/>
    </row>
    <row r="47" spans="1:19" x14ac:dyDescent="0.25">
      <c r="A47" s="1"/>
      <c r="B47" s="1"/>
      <c r="C47" s="1"/>
      <c r="D47" s="1"/>
      <c r="E47" s="10"/>
      <c r="F47" s="8"/>
      <c r="G47" s="8"/>
      <c r="H47" s="8"/>
      <c r="I47" s="8"/>
      <c r="J47" s="8"/>
      <c r="K47" s="9"/>
      <c r="L47" s="9"/>
      <c r="M47" s="9"/>
      <c r="N47" s="9"/>
      <c r="O47" s="10"/>
      <c r="P47" s="10"/>
      <c r="Q47" s="10"/>
      <c r="R47" s="10"/>
      <c r="S47" s="12"/>
    </row>
    <row r="48" spans="1:19" x14ac:dyDescent="0.25">
      <c r="A48" s="1"/>
      <c r="B48" s="1"/>
      <c r="C48" s="1"/>
      <c r="D48" s="1"/>
      <c r="E48" s="10"/>
      <c r="F48" s="8"/>
      <c r="G48" s="8"/>
      <c r="H48" s="8"/>
      <c r="I48" s="8"/>
      <c r="J48" s="8"/>
      <c r="K48" s="9"/>
      <c r="L48" s="9"/>
      <c r="M48" s="9"/>
      <c r="N48" s="9"/>
      <c r="O48" s="10"/>
      <c r="P48" s="10"/>
      <c r="Q48" s="10"/>
      <c r="R48" s="10"/>
      <c r="S48" s="12"/>
    </row>
    <row r="49" spans="1:19" x14ac:dyDescent="0.25">
      <c r="A49" s="1"/>
      <c r="B49" s="1"/>
      <c r="C49" s="1"/>
      <c r="D49" s="1"/>
      <c r="E49" s="10"/>
      <c r="F49" s="8"/>
      <c r="G49" s="8"/>
      <c r="H49" s="8"/>
      <c r="I49" s="8"/>
      <c r="J49" s="8"/>
      <c r="K49" s="9"/>
      <c r="L49" s="9"/>
      <c r="M49" s="9"/>
      <c r="N49" s="9"/>
      <c r="O49" s="10"/>
      <c r="P49" s="10"/>
      <c r="Q49" s="10"/>
      <c r="R49" s="10"/>
      <c r="S49" s="12"/>
    </row>
    <row r="50" spans="1:19" x14ac:dyDescent="0.25">
      <c r="A50" s="1"/>
      <c r="B50" s="1"/>
      <c r="C50" s="1"/>
      <c r="D50" s="1"/>
      <c r="E50" s="10"/>
      <c r="F50" s="8"/>
      <c r="G50" s="8"/>
      <c r="H50" s="8"/>
      <c r="I50" s="8"/>
      <c r="J50" s="8"/>
      <c r="K50" s="9"/>
      <c r="L50" s="9"/>
      <c r="M50" s="9"/>
      <c r="N50" s="9"/>
      <c r="O50" s="10"/>
      <c r="P50" s="10"/>
      <c r="Q50" s="10"/>
      <c r="R50" s="10"/>
      <c r="S50" s="12"/>
    </row>
    <row r="51" spans="1:19" x14ac:dyDescent="0.25">
      <c r="A51" s="1"/>
      <c r="B51" s="1"/>
      <c r="C51" s="1"/>
      <c r="D51" s="1"/>
      <c r="E51" s="10"/>
      <c r="F51" s="8"/>
      <c r="G51" s="8"/>
      <c r="H51" s="8"/>
      <c r="I51" s="8"/>
      <c r="J51" s="8"/>
      <c r="K51" s="9"/>
      <c r="L51" s="9"/>
      <c r="M51" s="9"/>
      <c r="N51" s="9"/>
      <c r="O51" s="10"/>
      <c r="P51" s="10"/>
      <c r="Q51" s="10"/>
      <c r="R51" s="10"/>
      <c r="S51" s="12"/>
    </row>
    <row r="52" spans="1:19" x14ac:dyDescent="0.25">
      <c r="A52" s="1"/>
      <c r="B52" s="1"/>
      <c r="C52" s="1"/>
      <c r="D52" s="1"/>
      <c r="E52" s="10"/>
      <c r="F52" s="8"/>
      <c r="G52" s="8"/>
      <c r="H52" s="8"/>
      <c r="I52" s="8"/>
      <c r="J52" s="8"/>
      <c r="K52" s="9"/>
      <c r="L52" s="9"/>
      <c r="M52" s="9"/>
      <c r="N52" s="9"/>
      <c r="O52" s="10"/>
      <c r="P52" s="10"/>
      <c r="Q52" s="10"/>
      <c r="R52" s="10"/>
      <c r="S52" s="12"/>
    </row>
    <row r="53" spans="1:19" x14ac:dyDescent="0.25">
      <c r="A53" s="1"/>
      <c r="B53" s="1"/>
      <c r="C53" s="1"/>
      <c r="D53" s="1"/>
      <c r="E53" s="10"/>
      <c r="F53" s="8"/>
      <c r="G53" s="8"/>
      <c r="H53" s="8"/>
      <c r="I53" s="8"/>
      <c r="J53" s="8"/>
      <c r="K53" s="9"/>
      <c r="L53" s="9"/>
      <c r="M53" s="9"/>
      <c r="N53" s="9"/>
      <c r="O53" s="10"/>
      <c r="P53" s="10"/>
      <c r="Q53" s="10"/>
      <c r="R53" s="10"/>
      <c r="S53" s="12"/>
    </row>
    <row r="54" spans="1:19" x14ac:dyDescent="0.25">
      <c r="A54" s="1"/>
      <c r="B54" s="1"/>
      <c r="C54" s="1"/>
      <c r="D54" s="1"/>
      <c r="E54" s="10"/>
      <c r="F54" s="8"/>
      <c r="G54" s="8"/>
      <c r="H54" s="8"/>
      <c r="I54" s="8"/>
      <c r="J54" s="8"/>
      <c r="K54" s="9"/>
      <c r="L54" s="9"/>
      <c r="M54" s="9"/>
      <c r="N54" s="9"/>
      <c r="O54" s="10"/>
      <c r="P54" s="10"/>
      <c r="Q54" s="10"/>
      <c r="R54" s="10"/>
      <c r="S54" s="12"/>
    </row>
    <row r="55" spans="1:19" x14ac:dyDescent="0.25">
      <c r="A55" s="1"/>
      <c r="B55" s="1"/>
      <c r="C55" s="1"/>
      <c r="D55" s="1"/>
      <c r="E55" s="10"/>
      <c r="F55" s="8"/>
      <c r="G55" s="8"/>
      <c r="H55" s="8"/>
      <c r="I55" s="8"/>
      <c r="J55" s="8"/>
      <c r="K55" s="9"/>
      <c r="L55" s="9"/>
      <c r="M55" s="9"/>
      <c r="N55" s="9"/>
      <c r="O55" s="10"/>
      <c r="P55" s="10"/>
      <c r="Q55" s="10"/>
      <c r="R55" s="10"/>
      <c r="S55" s="12"/>
    </row>
    <row r="56" spans="1:19" x14ac:dyDescent="0.25">
      <c r="A56" s="1"/>
      <c r="B56" s="1"/>
      <c r="C56" s="1"/>
      <c r="D56" s="1"/>
      <c r="E56" s="10"/>
      <c r="F56" s="8"/>
      <c r="G56" s="8"/>
      <c r="H56" s="8"/>
      <c r="I56" s="8"/>
      <c r="J56" s="8"/>
      <c r="K56" s="9"/>
      <c r="L56" s="9"/>
      <c r="M56" s="9"/>
      <c r="N56" s="9"/>
      <c r="O56" s="10"/>
      <c r="P56" s="10"/>
      <c r="Q56" s="10"/>
      <c r="R56" s="10"/>
      <c r="S56" s="12"/>
    </row>
    <row r="57" spans="1:19" x14ac:dyDescent="0.25">
      <c r="A57" s="1"/>
      <c r="B57" s="1"/>
      <c r="C57" s="1"/>
      <c r="D57" s="1"/>
      <c r="E57" s="10"/>
      <c r="F57" s="8"/>
      <c r="G57" s="8"/>
      <c r="H57" s="8"/>
      <c r="I57" s="8"/>
      <c r="J57" s="8"/>
      <c r="K57" s="9"/>
      <c r="L57" s="9"/>
      <c r="M57" s="9"/>
      <c r="N57" s="9"/>
      <c r="O57" s="10"/>
      <c r="P57" s="10"/>
      <c r="Q57" s="10"/>
      <c r="R57" s="10"/>
      <c r="S57" s="12"/>
    </row>
    <row r="58" spans="1:19" x14ac:dyDescent="0.25">
      <c r="A58" s="1"/>
      <c r="B58" s="1"/>
      <c r="C58" s="1"/>
      <c r="D58" s="1"/>
      <c r="E58" s="10"/>
      <c r="F58" s="8"/>
      <c r="G58" s="8"/>
      <c r="H58" s="8"/>
      <c r="I58" s="8"/>
      <c r="J58" s="8"/>
      <c r="K58" s="9"/>
      <c r="L58" s="9"/>
      <c r="M58" s="9"/>
      <c r="N58" s="9"/>
      <c r="O58" s="10"/>
      <c r="P58" s="10"/>
      <c r="Q58" s="10"/>
      <c r="R58" s="10"/>
      <c r="S58" s="12"/>
    </row>
    <row r="59" spans="1:19" x14ac:dyDescent="0.25">
      <c r="A59" s="1"/>
      <c r="B59" s="1"/>
      <c r="C59" s="1"/>
      <c r="D59" s="1"/>
      <c r="E59" s="10"/>
      <c r="F59" s="8"/>
      <c r="G59" s="8"/>
      <c r="H59" s="8"/>
      <c r="I59" s="8"/>
      <c r="J59" s="8"/>
      <c r="K59" s="9"/>
      <c r="L59" s="9"/>
      <c r="M59" s="9"/>
      <c r="N59" s="9"/>
      <c r="O59" s="10"/>
      <c r="P59" s="10"/>
      <c r="Q59" s="10"/>
      <c r="R59" s="10"/>
      <c r="S59" s="12"/>
    </row>
    <row r="60" spans="1:19" x14ac:dyDescent="0.25">
      <c r="A60" s="1"/>
      <c r="B60" s="1"/>
      <c r="C60" s="1"/>
      <c r="D60" s="1"/>
      <c r="E60" s="10"/>
      <c r="F60" s="8"/>
      <c r="G60" s="8"/>
      <c r="H60" s="8"/>
      <c r="I60" s="8"/>
      <c r="J60" s="8"/>
      <c r="K60" s="9"/>
      <c r="L60" s="9"/>
      <c r="M60" s="9"/>
      <c r="N60" s="9"/>
      <c r="O60" s="10"/>
      <c r="P60" s="10"/>
      <c r="Q60" s="10"/>
      <c r="R60" s="10"/>
      <c r="S60" s="12"/>
    </row>
    <row r="61" spans="1:19" x14ac:dyDescent="0.25">
      <c r="A61" s="1"/>
      <c r="B61" s="1"/>
      <c r="C61" s="1"/>
      <c r="D61" s="1"/>
      <c r="E61" s="10"/>
      <c r="F61" s="8"/>
      <c r="G61" s="8"/>
      <c r="H61" s="8"/>
      <c r="I61" s="8"/>
      <c r="J61" s="8"/>
      <c r="K61" s="9"/>
      <c r="L61" s="9"/>
      <c r="M61" s="9"/>
      <c r="N61" s="9"/>
      <c r="O61" s="10"/>
      <c r="P61" s="10"/>
      <c r="Q61" s="10"/>
      <c r="R61" s="10"/>
      <c r="S61" s="12"/>
    </row>
    <row r="62" spans="1:19" x14ac:dyDescent="0.25">
      <c r="A62" s="1"/>
      <c r="B62" s="1"/>
      <c r="C62" s="1"/>
      <c r="D62" s="1"/>
      <c r="E62" s="10"/>
      <c r="F62" s="8"/>
      <c r="G62" s="8"/>
      <c r="H62" s="8"/>
      <c r="I62" s="8"/>
      <c r="J62" s="8"/>
      <c r="K62" s="9"/>
      <c r="L62" s="9"/>
      <c r="M62" s="9"/>
      <c r="N62" s="9"/>
      <c r="O62" s="10"/>
      <c r="P62" s="10"/>
      <c r="Q62" s="10"/>
      <c r="R62" s="10"/>
      <c r="S62" s="12"/>
    </row>
  </sheetData>
  <mergeCells count="1">
    <mergeCell ref="C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opLeftCell="B1" workbookViewId="0">
      <selection activeCell="T12" sqref="T12"/>
    </sheetView>
  </sheetViews>
  <sheetFormatPr defaultRowHeight="15" x14ac:dyDescent="0.25"/>
  <cols>
    <col min="2" max="2" width="22.28515625" customWidth="1"/>
    <col min="19" max="19" width="18.5703125" customWidth="1"/>
  </cols>
  <sheetData>
    <row r="1" spans="1:19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30" x14ac:dyDescent="0.25">
      <c r="A2" s="1">
        <v>1</v>
      </c>
      <c r="B2" s="45" t="s">
        <v>173</v>
      </c>
      <c r="C2" s="1">
        <v>7</v>
      </c>
      <c r="D2" s="1">
        <v>11</v>
      </c>
      <c r="E2" s="10">
        <v>1</v>
      </c>
      <c r="F2" s="8">
        <v>3</v>
      </c>
      <c r="G2" s="8">
        <v>1</v>
      </c>
      <c r="H2" s="8">
        <v>0</v>
      </c>
      <c r="I2" s="8">
        <v>2</v>
      </c>
      <c r="J2" s="8">
        <v>3</v>
      </c>
      <c r="K2" s="9">
        <v>0</v>
      </c>
      <c r="L2" s="9">
        <v>1</v>
      </c>
      <c r="M2" s="9">
        <v>0</v>
      </c>
      <c r="N2" s="9">
        <v>0</v>
      </c>
      <c r="O2" s="10">
        <f t="shared" ref="O2:O5" si="0">SUM(F2:J2)</f>
        <v>9</v>
      </c>
      <c r="P2" s="10">
        <f t="shared" ref="P2:P5" si="1">IF(SUM(K2:N2)=0,1,(IF(SUM(K2:N2)=1,0.85,(IF(SUM(K2:N2)=2,0.72,(IF(SUM(K2:N2)=3,0.6,(IF(SUM(K2:N2)=4,0.45)))))))))</f>
        <v>0.85</v>
      </c>
      <c r="Q2" s="10">
        <f t="shared" ref="Q2:Q5" si="2">O2*P2</f>
        <v>7.6499999999999995</v>
      </c>
      <c r="R2" s="10">
        <f t="shared" ref="R2:R5" si="3">IF(Q2&lt;11,4,(IF(Q2&lt;14,3,(IF(Q2&lt;17,2,(IF(Q2&gt;=17,1)))))))</f>
        <v>4</v>
      </c>
      <c r="S2" s="12"/>
    </row>
    <row r="3" spans="1:19" ht="30" x14ac:dyDescent="0.25">
      <c r="A3" s="1">
        <v>2</v>
      </c>
      <c r="B3" s="45" t="s">
        <v>174</v>
      </c>
      <c r="C3" s="1">
        <v>6</v>
      </c>
      <c r="D3" s="1">
        <v>6</v>
      </c>
      <c r="E3" s="10">
        <v>1</v>
      </c>
      <c r="F3" s="8">
        <v>3</v>
      </c>
      <c r="G3" s="8">
        <v>5</v>
      </c>
      <c r="H3" s="8">
        <v>4</v>
      </c>
      <c r="I3" s="8">
        <v>5</v>
      </c>
      <c r="J3" s="8">
        <v>1</v>
      </c>
      <c r="K3" s="9">
        <v>0</v>
      </c>
      <c r="L3" s="9">
        <v>0</v>
      </c>
      <c r="M3" s="9">
        <v>0</v>
      </c>
      <c r="N3" s="9">
        <v>0</v>
      </c>
      <c r="O3" s="10">
        <f t="shared" si="0"/>
        <v>18</v>
      </c>
      <c r="P3" s="10">
        <f t="shared" si="1"/>
        <v>1</v>
      </c>
      <c r="Q3" s="10">
        <f t="shared" si="2"/>
        <v>18</v>
      </c>
      <c r="R3" s="10">
        <f t="shared" si="3"/>
        <v>1</v>
      </c>
      <c r="S3" s="12"/>
    </row>
    <row r="4" spans="1:19" ht="30" x14ac:dyDescent="0.25">
      <c r="A4" s="1">
        <v>3</v>
      </c>
      <c r="B4" s="45" t="s">
        <v>175</v>
      </c>
      <c r="C4" s="1">
        <v>7</v>
      </c>
      <c r="D4" s="1">
        <v>5</v>
      </c>
      <c r="E4" s="10">
        <v>1</v>
      </c>
      <c r="F4" s="8">
        <v>5</v>
      </c>
      <c r="G4" s="8">
        <v>5</v>
      </c>
      <c r="H4" s="8">
        <v>5</v>
      </c>
      <c r="I4" s="8">
        <v>4.5</v>
      </c>
      <c r="J4" s="8">
        <v>4</v>
      </c>
      <c r="K4" s="9">
        <v>0</v>
      </c>
      <c r="L4" s="9">
        <v>0</v>
      </c>
      <c r="M4" s="9">
        <v>0</v>
      </c>
      <c r="N4" s="9">
        <v>0</v>
      </c>
      <c r="O4" s="10">
        <f t="shared" si="0"/>
        <v>23.5</v>
      </c>
      <c r="P4" s="10">
        <f t="shared" si="1"/>
        <v>1</v>
      </c>
      <c r="Q4" s="10">
        <f t="shared" si="2"/>
        <v>23.5</v>
      </c>
      <c r="R4" s="10">
        <f t="shared" si="3"/>
        <v>1</v>
      </c>
      <c r="S4" s="12"/>
    </row>
    <row r="5" spans="1:19" ht="30" x14ac:dyDescent="0.25">
      <c r="A5" s="1">
        <v>4</v>
      </c>
      <c r="B5" s="45" t="s">
        <v>176</v>
      </c>
      <c r="C5" s="1">
        <v>6</v>
      </c>
      <c r="D5" s="1">
        <v>6</v>
      </c>
      <c r="E5" s="10">
        <v>1</v>
      </c>
      <c r="F5" s="8">
        <v>4</v>
      </c>
      <c r="G5" s="8">
        <v>5</v>
      </c>
      <c r="H5" s="8">
        <v>3</v>
      </c>
      <c r="I5" s="8">
        <v>4</v>
      </c>
      <c r="J5" s="8">
        <v>5</v>
      </c>
      <c r="K5" s="9">
        <v>0</v>
      </c>
      <c r="L5" s="9">
        <v>0</v>
      </c>
      <c r="M5" s="9">
        <v>0</v>
      </c>
      <c r="N5" s="9">
        <v>0</v>
      </c>
      <c r="O5" s="10">
        <f t="shared" si="0"/>
        <v>21</v>
      </c>
      <c r="P5" s="10">
        <f t="shared" si="1"/>
        <v>1</v>
      </c>
      <c r="Q5" s="10">
        <f t="shared" si="2"/>
        <v>21</v>
      </c>
      <c r="R5" s="10">
        <f t="shared" si="3"/>
        <v>1</v>
      </c>
      <c r="S5" s="12"/>
    </row>
    <row r="6" spans="1:19" x14ac:dyDescent="0.25">
      <c r="A6" s="1"/>
      <c r="B6" s="1"/>
      <c r="C6" s="1"/>
      <c r="D6" s="1"/>
      <c r="E6" s="10"/>
      <c r="F6" s="8"/>
      <c r="G6" s="8"/>
      <c r="H6" s="8"/>
      <c r="I6" s="8"/>
      <c r="J6" s="8"/>
      <c r="K6" s="9"/>
      <c r="L6" s="9"/>
      <c r="M6" s="9"/>
      <c r="N6" s="9"/>
      <c r="O6" s="10"/>
      <c r="P6" s="10"/>
      <c r="Q6" s="10"/>
      <c r="R6" s="10"/>
      <c r="S6" s="12"/>
    </row>
    <row r="7" spans="1:19" x14ac:dyDescent="0.25">
      <c r="A7" s="1"/>
      <c r="B7" s="1"/>
      <c r="C7" s="1"/>
      <c r="D7" s="1"/>
      <c r="E7" s="10"/>
      <c r="F7" s="8"/>
      <c r="G7" s="8"/>
      <c r="H7" s="8"/>
      <c r="I7" s="8"/>
      <c r="J7" s="8"/>
      <c r="K7" s="9"/>
      <c r="L7" s="9"/>
      <c r="M7" s="9"/>
      <c r="N7" s="9"/>
      <c r="O7" s="10"/>
      <c r="P7" s="10"/>
      <c r="Q7" s="10"/>
      <c r="R7" s="10"/>
      <c r="S7" s="12"/>
    </row>
    <row r="8" spans="1:19" x14ac:dyDescent="0.25">
      <c r="A8" s="1"/>
      <c r="B8" s="1"/>
      <c r="C8" s="1"/>
      <c r="D8" s="1"/>
      <c r="E8" s="10"/>
      <c r="F8" s="8"/>
      <c r="G8" s="8"/>
      <c r="H8" s="8"/>
      <c r="I8" s="8"/>
      <c r="J8" s="8"/>
      <c r="K8" s="9"/>
      <c r="L8" s="9"/>
      <c r="M8" s="9"/>
      <c r="N8" s="9"/>
      <c r="O8" s="10"/>
      <c r="P8" s="10"/>
      <c r="Q8" s="10"/>
      <c r="R8" s="10"/>
      <c r="S8" s="12"/>
    </row>
    <row r="9" spans="1:19" x14ac:dyDescent="0.25">
      <c r="A9" s="1"/>
      <c r="B9" s="1"/>
      <c r="C9" s="1"/>
      <c r="D9" s="1"/>
      <c r="E9" s="10"/>
      <c r="F9" s="8"/>
      <c r="G9" s="8"/>
      <c r="H9" s="8"/>
      <c r="I9" s="8"/>
      <c r="J9" s="8"/>
      <c r="K9" s="9"/>
      <c r="L9" s="9"/>
      <c r="M9" s="9"/>
      <c r="N9" s="9"/>
      <c r="O9" s="10"/>
      <c r="P9" s="10"/>
      <c r="Q9" s="10"/>
      <c r="R9" s="10"/>
      <c r="S9" s="12"/>
    </row>
    <row r="10" spans="1:19" x14ac:dyDescent="0.25">
      <c r="A10" s="1"/>
      <c r="B10" s="1"/>
      <c r="C10" s="1"/>
      <c r="D10" s="1"/>
      <c r="E10" s="10"/>
      <c r="F10" s="8"/>
      <c r="G10" s="8"/>
      <c r="H10" s="8"/>
      <c r="I10" s="8"/>
      <c r="J10" s="8"/>
      <c r="K10" s="9"/>
      <c r="L10" s="9"/>
      <c r="M10" s="9"/>
      <c r="N10" s="9"/>
      <c r="O10" s="10"/>
      <c r="P10" s="10"/>
      <c r="Q10" s="10"/>
      <c r="R10" s="10"/>
      <c r="S10" s="12"/>
    </row>
    <row r="11" spans="1:19" x14ac:dyDescent="0.25">
      <c r="A11" s="1"/>
      <c r="B11" s="1"/>
      <c r="C11" s="1"/>
      <c r="D11" s="1"/>
      <c r="E11" s="10"/>
      <c r="F11" s="8"/>
      <c r="G11" s="8"/>
      <c r="H11" s="8"/>
      <c r="I11" s="8"/>
      <c r="J11" s="8"/>
      <c r="K11" s="9"/>
      <c r="L11" s="9"/>
      <c r="M11" s="9"/>
      <c r="N11" s="9"/>
      <c r="O11" s="10"/>
      <c r="P11" s="10"/>
      <c r="Q11" s="10"/>
      <c r="R11" s="10"/>
      <c r="S11" s="12"/>
    </row>
    <row r="12" spans="1:19" x14ac:dyDescent="0.25">
      <c r="A12" s="1"/>
      <c r="B12" s="1"/>
      <c r="C12" s="1"/>
      <c r="D12" s="1"/>
      <c r="E12" s="10"/>
      <c r="F12" s="8"/>
      <c r="G12" s="8"/>
      <c r="H12" s="8"/>
      <c r="I12" s="8"/>
      <c r="J12" s="8"/>
      <c r="K12" s="9"/>
      <c r="L12" s="9"/>
      <c r="M12" s="9"/>
      <c r="N12" s="9"/>
      <c r="O12" s="10"/>
      <c r="P12" s="10"/>
      <c r="Q12" s="10"/>
      <c r="R12" s="10"/>
      <c r="S12" s="12"/>
    </row>
    <row r="13" spans="1:19" x14ac:dyDescent="0.25">
      <c r="A13" s="1"/>
      <c r="B13" s="1"/>
      <c r="C13" s="1"/>
      <c r="D13" s="1"/>
      <c r="E13" s="10"/>
      <c r="F13" s="8"/>
      <c r="G13" s="8"/>
      <c r="H13" s="8"/>
      <c r="I13" s="8"/>
      <c r="J13" s="8"/>
      <c r="K13" s="9"/>
      <c r="L13" s="9"/>
      <c r="M13" s="9"/>
      <c r="N13" s="9"/>
      <c r="O13" s="10"/>
      <c r="P13" s="10"/>
      <c r="Q13" s="10"/>
      <c r="R13" s="10"/>
      <c r="S13" s="12"/>
    </row>
    <row r="14" spans="1:19" x14ac:dyDescent="0.25">
      <c r="A14" s="1"/>
      <c r="B14" s="1"/>
      <c r="C14" s="1"/>
      <c r="D14" s="1"/>
      <c r="E14" s="10"/>
      <c r="F14" s="8"/>
      <c r="G14" s="8"/>
      <c r="H14" s="8"/>
      <c r="I14" s="8"/>
      <c r="J14" s="8"/>
      <c r="K14" s="9"/>
      <c r="L14" s="9"/>
      <c r="M14" s="9"/>
      <c r="N14" s="9"/>
      <c r="O14" s="10"/>
      <c r="P14" s="10"/>
      <c r="Q14" s="10"/>
      <c r="R14" s="10"/>
      <c r="S14" s="12"/>
    </row>
    <row r="15" spans="1:19" x14ac:dyDescent="0.25">
      <c r="A15" s="1"/>
      <c r="B15" s="1"/>
      <c r="C15" s="1"/>
      <c r="D15" s="1"/>
      <c r="E15" s="10"/>
      <c r="F15" s="8"/>
      <c r="G15" s="8"/>
      <c r="H15" s="8"/>
      <c r="I15" s="8"/>
      <c r="J15" s="8"/>
      <c r="K15" s="9"/>
      <c r="L15" s="9"/>
      <c r="M15" s="9"/>
      <c r="N15" s="9"/>
      <c r="O15" s="10"/>
      <c r="P15" s="10"/>
      <c r="Q15" s="10"/>
      <c r="R15" s="10"/>
      <c r="S15" s="12"/>
    </row>
    <row r="16" spans="1:19" x14ac:dyDescent="0.25">
      <c r="A16" s="1"/>
      <c r="B16" s="1"/>
      <c r="C16" s="1"/>
      <c r="D16" s="1"/>
      <c r="E16" s="10"/>
      <c r="F16" s="8"/>
      <c r="G16" s="8"/>
      <c r="H16" s="8"/>
      <c r="I16" s="8"/>
      <c r="J16" s="8"/>
      <c r="K16" s="9"/>
      <c r="L16" s="9"/>
      <c r="M16" s="9"/>
      <c r="N16" s="9"/>
      <c r="O16" s="10"/>
      <c r="P16" s="10"/>
      <c r="Q16" s="10"/>
      <c r="R16" s="10"/>
      <c r="S16" s="12"/>
    </row>
    <row r="17" spans="1:19" x14ac:dyDescent="0.25">
      <c r="A17" s="1"/>
      <c r="B17" s="1"/>
      <c r="C17" s="1"/>
      <c r="D17" s="1"/>
      <c r="E17" s="10"/>
      <c r="F17" s="8"/>
      <c r="G17" s="8"/>
      <c r="H17" s="8"/>
      <c r="I17" s="8"/>
      <c r="J17" s="8"/>
      <c r="K17" s="9"/>
      <c r="L17" s="9"/>
      <c r="M17" s="9"/>
      <c r="N17" s="9"/>
      <c r="O17" s="10"/>
      <c r="P17" s="10"/>
      <c r="Q17" s="10"/>
      <c r="R17" s="10"/>
      <c r="S17" s="12"/>
    </row>
    <row r="18" spans="1:19" x14ac:dyDescent="0.25">
      <c r="A18" s="1"/>
      <c r="B18" s="1"/>
      <c r="C18" s="1"/>
      <c r="D18" s="1"/>
      <c r="E18" s="10"/>
      <c r="F18" s="8"/>
      <c r="G18" s="8"/>
      <c r="H18" s="8"/>
      <c r="I18" s="8"/>
      <c r="J18" s="8"/>
      <c r="K18" s="9"/>
      <c r="L18" s="9"/>
      <c r="M18" s="9"/>
      <c r="N18" s="9"/>
      <c r="O18" s="10"/>
      <c r="P18" s="10"/>
      <c r="Q18" s="10"/>
      <c r="R18" s="10"/>
      <c r="S18" s="12"/>
    </row>
    <row r="19" spans="1:19" x14ac:dyDescent="0.25">
      <c r="A19" s="1"/>
      <c r="B19" s="1"/>
      <c r="C19" s="1"/>
      <c r="D19" s="1"/>
      <c r="E19" s="10"/>
      <c r="F19" s="8"/>
      <c r="G19" s="8"/>
      <c r="H19" s="8"/>
      <c r="I19" s="8"/>
      <c r="J19" s="8"/>
      <c r="K19" s="9"/>
      <c r="L19" s="9"/>
      <c r="M19" s="9"/>
      <c r="N19" s="9"/>
      <c r="O19" s="10"/>
      <c r="P19" s="10"/>
      <c r="Q19" s="10"/>
      <c r="R19" s="10"/>
      <c r="S19" s="12"/>
    </row>
    <row r="20" spans="1:19" x14ac:dyDescent="0.25">
      <c r="A20" s="1"/>
      <c r="B20" s="1"/>
      <c r="C20" s="1"/>
      <c r="D20" s="1"/>
      <c r="E20" s="10"/>
      <c r="F20" s="8"/>
      <c r="G20" s="8"/>
      <c r="H20" s="8"/>
      <c r="I20" s="8"/>
      <c r="J20" s="8"/>
      <c r="K20" s="9"/>
      <c r="L20" s="9"/>
      <c r="M20" s="9"/>
      <c r="N20" s="9"/>
      <c r="O20" s="10"/>
      <c r="P20" s="10"/>
      <c r="Q20" s="10"/>
      <c r="R20" s="10"/>
      <c r="S20" s="12"/>
    </row>
    <row r="21" spans="1:19" x14ac:dyDescent="0.25">
      <c r="A21" s="1"/>
      <c r="B21" s="1"/>
      <c r="C21" s="1"/>
      <c r="D21" s="1"/>
      <c r="E21" s="10"/>
      <c r="F21" s="8"/>
      <c r="G21" s="8"/>
      <c r="H21" s="8"/>
      <c r="I21" s="8"/>
      <c r="J21" s="8"/>
      <c r="K21" s="9"/>
      <c r="L21" s="9"/>
      <c r="M21" s="9"/>
      <c r="N21" s="9"/>
      <c r="O21" s="10"/>
      <c r="P21" s="10"/>
      <c r="Q21" s="10"/>
      <c r="R21" s="10"/>
      <c r="S21" s="12"/>
    </row>
    <row r="22" spans="1:19" x14ac:dyDescent="0.25">
      <c r="A22" s="1"/>
      <c r="B22" s="1"/>
      <c r="C22" s="1"/>
      <c r="D22" s="1"/>
      <c r="E22" s="10"/>
      <c r="F22" s="8"/>
      <c r="G22" s="8"/>
      <c r="H22" s="8"/>
      <c r="I22" s="8"/>
      <c r="J22" s="8"/>
      <c r="K22" s="9"/>
      <c r="L22" s="9"/>
      <c r="M22" s="9"/>
      <c r="N22" s="9"/>
      <c r="O22" s="10"/>
      <c r="P22" s="10"/>
      <c r="Q22" s="10"/>
      <c r="R22" s="10"/>
      <c r="S22" s="12"/>
    </row>
    <row r="23" spans="1:19" x14ac:dyDescent="0.25">
      <c r="A23" s="1"/>
      <c r="B23" s="1"/>
      <c r="C23" s="1"/>
      <c r="D23" s="1"/>
      <c r="E23" s="10"/>
      <c r="F23" s="8"/>
      <c r="G23" s="8"/>
      <c r="H23" s="8"/>
      <c r="I23" s="8"/>
      <c r="J23" s="8"/>
      <c r="K23" s="9"/>
      <c r="L23" s="9"/>
      <c r="M23" s="9"/>
      <c r="N23" s="9"/>
      <c r="O23" s="10"/>
      <c r="P23" s="10"/>
      <c r="Q23" s="10"/>
      <c r="R23" s="10"/>
      <c r="S23" s="12"/>
    </row>
    <row r="24" spans="1:19" x14ac:dyDescent="0.25">
      <c r="A24" s="1"/>
      <c r="B24" s="1"/>
      <c r="C24" s="1"/>
      <c r="D24" s="1"/>
      <c r="E24" s="10"/>
      <c r="F24" s="8"/>
      <c r="G24" s="8"/>
      <c r="H24" s="8"/>
      <c r="I24" s="8"/>
      <c r="J24" s="8"/>
      <c r="K24" s="9"/>
      <c r="L24" s="9"/>
      <c r="M24" s="9"/>
      <c r="N24" s="9"/>
      <c r="O24" s="10"/>
      <c r="P24" s="10"/>
      <c r="Q24" s="10"/>
      <c r="R24" s="10"/>
      <c r="S24" s="12"/>
    </row>
    <row r="25" spans="1:19" x14ac:dyDescent="0.25">
      <c r="A25" s="1"/>
      <c r="B25" s="1"/>
      <c r="C25" s="1"/>
      <c r="D25" s="1"/>
      <c r="E25" s="10"/>
      <c r="F25" s="8"/>
      <c r="G25" s="8"/>
      <c r="H25" s="8"/>
      <c r="I25" s="8"/>
      <c r="J25" s="8"/>
      <c r="K25" s="9"/>
      <c r="L25" s="9"/>
      <c r="M25" s="9"/>
      <c r="N25" s="9"/>
      <c r="O25" s="10"/>
      <c r="P25" s="10"/>
      <c r="Q25" s="10"/>
      <c r="R25" s="10"/>
      <c r="S25" s="12"/>
    </row>
    <row r="26" spans="1:19" x14ac:dyDescent="0.25">
      <c r="A26" s="1"/>
      <c r="B26" s="1"/>
      <c r="C26" s="1"/>
      <c r="D26" s="1"/>
      <c r="E26" s="10"/>
      <c r="F26" s="8"/>
      <c r="G26" s="8"/>
      <c r="H26" s="8"/>
      <c r="I26" s="8"/>
      <c r="J26" s="8"/>
      <c r="K26" s="9"/>
      <c r="L26" s="9"/>
      <c r="M26" s="9"/>
      <c r="N26" s="9"/>
      <c r="O26" s="10"/>
      <c r="P26" s="10"/>
      <c r="Q26" s="10"/>
      <c r="R26" s="10"/>
      <c r="S26" s="12"/>
    </row>
    <row r="27" spans="1:19" x14ac:dyDescent="0.25">
      <c r="A27" s="1"/>
      <c r="B27" s="1"/>
      <c r="C27" s="1"/>
      <c r="D27" s="1"/>
      <c r="E27" s="10"/>
      <c r="F27" s="8"/>
      <c r="G27" s="8"/>
      <c r="H27" s="8"/>
      <c r="I27" s="8"/>
      <c r="J27" s="8"/>
      <c r="K27" s="9"/>
      <c r="L27" s="9"/>
      <c r="M27" s="9"/>
      <c r="N27" s="9"/>
      <c r="O27" s="10"/>
      <c r="P27" s="10"/>
      <c r="Q27" s="10"/>
      <c r="R27" s="10"/>
      <c r="S27" s="12"/>
    </row>
    <row r="28" spans="1:19" x14ac:dyDescent="0.25">
      <c r="A28" s="1"/>
      <c r="B28" s="1"/>
      <c r="C28" s="1"/>
      <c r="D28" s="1"/>
      <c r="E28" s="10"/>
      <c r="F28" s="8"/>
      <c r="G28" s="8"/>
      <c r="H28" s="8"/>
      <c r="I28" s="8"/>
      <c r="J28" s="8"/>
      <c r="K28" s="9"/>
      <c r="L28" s="9"/>
      <c r="M28" s="9"/>
      <c r="N28" s="9"/>
      <c r="O28" s="10"/>
      <c r="P28" s="10"/>
      <c r="Q28" s="10"/>
      <c r="R28" s="10"/>
      <c r="S28" s="12"/>
    </row>
    <row r="29" spans="1:19" x14ac:dyDescent="0.25">
      <c r="A29" s="1"/>
      <c r="B29" s="1"/>
      <c r="C29" s="1"/>
      <c r="D29" s="1"/>
      <c r="E29" s="10"/>
      <c r="F29" s="8"/>
      <c r="G29" s="8"/>
      <c r="H29" s="8"/>
      <c r="I29" s="8"/>
      <c r="J29" s="8"/>
      <c r="K29" s="9"/>
      <c r="L29" s="9"/>
      <c r="M29" s="9"/>
      <c r="N29" s="9"/>
      <c r="O29" s="10"/>
      <c r="P29" s="10"/>
      <c r="Q29" s="10"/>
      <c r="R29" s="10"/>
      <c r="S29" s="12"/>
    </row>
    <row r="30" spans="1:19" x14ac:dyDescent="0.25">
      <c r="A30" s="1"/>
      <c r="B30" s="1"/>
      <c r="C30" s="1"/>
      <c r="D30" s="1"/>
      <c r="E30" s="10"/>
      <c r="F30" s="8"/>
      <c r="G30" s="8"/>
      <c r="H30" s="8"/>
      <c r="I30" s="8"/>
      <c r="J30" s="8"/>
      <c r="K30" s="9"/>
      <c r="L30" s="9"/>
      <c r="M30" s="9"/>
      <c r="N30" s="9"/>
      <c r="O30" s="10"/>
      <c r="P30" s="10"/>
      <c r="Q30" s="10"/>
      <c r="R30" s="10"/>
      <c r="S30" s="12"/>
    </row>
    <row r="31" spans="1:19" x14ac:dyDescent="0.25">
      <c r="A31" s="1"/>
      <c r="B31" s="1"/>
      <c r="C31" s="1"/>
      <c r="D31" s="1"/>
      <c r="E31" s="10"/>
      <c r="F31" s="8"/>
      <c r="G31" s="8"/>
      <c r="H31" s="8"/>
      <c r="I31" s="8"/>
      <c r="J31" s="8"/>
      <c r="K31" s="9"/>
      <c r="L31" s="9"/>
      <c r="M31" s="9"/>
      <c r="N31" s="9"/>
      <c r="O31" s="10"/>
      <c r="P31" s="10"/>
      <c r="Q31" s="10"/>
      <c r="R31" s="10"/>
      <c r="S31" s="12"/>
    </row>
    <row r="32" spans="1:19" x14ac:dyDescent="0.25">
      <c r="A32" s="1"/>
      <c r="B32" s="1"/>
      <c r="C32" s="1"/>
      <c r="D32" s="1"/>
      <c r="E32" s="10"/>
      <c r="F32" s="8"/>
      <c r="G32" s="8"/>
      <c r="H32" s="8"/>
      <c r="I32" s="8"/>
      <c r="J32" s="8"/>
      <c r="K32" s="9"/>
      <c r="L32" s="9"/>
      <c r="M32" s="9"/>
      <c r="N32" s="9"/>
      <c r="O32" s="10"/>
      <c r="P32" s="10"/>
      <c r="Q32" s="10"/>
      <c r="R32" s="10"/>
      <c r="S32" s="12"/>
    </row>
    <row r="33" spans="1:19" x14ac:dyDescent="0.25">
      <c r="A33" s="1"/>
      <c r="B33" s="1"/>
      <c r="C33" s="1"/>
      <c r="D33" s="1"/>
      <c r="E33" s="10"/>
      <c r="F33" s="8"/>
      <c r="G33" s="8"/>
      <c r="H33" s="8"/>
      <c r="I33" s="8"/>
      <c r="J33" s="8"/>
      <c r="K33" s="9"/>
      <c r="L33" s="9"/>
      <c r="M33" s="9"/>
      <c r="N33" s="9"/>
      <c r="O33" s="10"/>
      <c r="P33" s="10"/>
      <c r="Q33" s="10"/>
      <c r="R33" s="10"/>
      <c r="S33" s="12"/>
    </row>
    <row r="34" spans="1:19" x14ac:dyDescent="0.25">
      <c r="A34" s="1"/>
      <c r="B34" s="1"/>
      <c r="C34" s="1"/>
      <c r="D34" s="1"/>
      <c r="E34" s="10"/>
      <c r="F34" s="8"/>
      <c r="G34" s="8"/>
      <c r="H34" s="8"/>
      <c r="I34" s="8"/>
      <c r="J34" s="8"/>
      <c r="K34" s="9"/>
      <c r="L34" s="9"/>
      <c r="M34" s="9"/>
      <c r="N34" s="9"/>
      <c r="O34" s="10"/>
      <c r="P34" s="10"/>
      <c r="Q34" s="10"/>
      <c r="R34" s="10"/>
      <c r="S34" s="12"/>
    </row>
    <row r="35" spans="1:19" x14ac:dyDescent="0.25">
      <c r="A35" s="1"/>
      <c r="B35" s="1"/>
      <c r="C35" s="1"/>
      <c r="D35" s="1"/>
      <c r="E35" s="10"/>
      <c r="F35" s="8"/>
      <c r="G35" s="8"/>
      <c r="H35" s="8"/>
      <c r="I35" s="8"/>
      <c r="J35" s="8"/>
      <c r="K35" s="9"/>
      <c r="L35" s="9"/>
      <c r="M35" s="9"/>
      <c r="N35" s="9"/>
      <c r="O35" s="10"/>
      <c r="P35" s="10"/>
      <c r="Q35" s="10"/>
      <c r="R35" s="10"/>
      <c r="S35" s="12"/>
    </row>
    <row r="36" spans="1:19" x14ac:dyDescent="0.25">
      <c r="A36" s="1"/>
      <c r="B36" s="1"/>
      <c r="C36" s="1"/>
      <c r="D36" s="1"/>
      <c r="E36" s="10"/>
      <c r="F36" s="8"/>
      <c r="G36" s="8"/>
      <c r="H36" s="8"/>
      <c r="I36" s="8"/>
      <c r="J36" s="8"/>
      <c r="K36" s="9"/>
      <c r="L36" s="9"/>
      <c r="M36" s="9"/>
      <c r="N36" s="9"/>
      <c r="O36" s="10"/>
      <c r="P36" s="10"/>
      <c r="Q36" s="10"/>
      <c r="R36" s="10"/>
      <c r="S36" s="12"/>
    </row>
    <row r="37" spans="1:19" x14ac:dyDescent="0.25">
      <c r="A37" s="1"/>
      <c r="B37" s="1"/>
      <c r="C37" s="1"/>
      <c r="D37" s="1"/>
      <c r="E37" s="10"/>
      <c r="F37" s="8"/>
      <c r="G37" s="8"/>
      <c r="H37" s="8"/>
      <c r="I37" s="8"/>
      <c r="J37" s="8"/>
      <c r="K37" s="9"/>
      <c r="L37" s="9"/>
      <c r="M37" s="9"/>
      <c r="N37" s="9"/>
      <c r="O37" s="10"/>
      <c r="P37" s="10"/>
      <c r="Q37" s="10"/>
      <c r="R37" s="10"/>
      <c r="S37" s="12"/>
    </row>
    <row r="38" spans="1:19" x14ac:dyDescent="0.25">
      <c r="A38" s="1"/>
      <c r="B38" s="1"/>
      <c r="C38" s="1"/>
      <c r="D38" s="1"/>
      <c r="E38" s="10"/>
      <c r="F38" s="8"/>
      <c r="G38" s="8"/>
      <c r="H38" s="8"/>
      <c r="I38" s="8"/>
      <c r="J38" s="8"/>
      <c r="K38" s="9"/>
      <c r="L38" s="9"/>
      <c r="M38" s="9"/>
      <c r="N38" s="9"/>
      <c r="O38" s="10"/>
      <c r="P38" s="10"/>
      <c r="Q38" s="10"/>
      <c r="R38" s="10"/>
      <c r="S38" s="12"/>
    </row>
    <row r="39" spans="1:19" x14ac:dyDescent="0.25">
      <c r="A39" s="1"/>
      <c r="B39" s="1"/>
      <c r="C39" s="1"/>
      <c r="D39" s="1"/>
      <c r="E39" s="10"/>
      <c r="F39" s="8"/>
      <c r="G39" s="8"/>
      <c r="H39" s="8"/>
      <c r="I39" s="8"/>
      <c r="J39" s="8"/>
      <c r="K39" s="9"/>
      <c r="L39" s="9"/>
      <c r="M39" s="9"/>
      <c r="N39" s="9"/>
      <c r="O39" s="10"/>
      <c r="P39" s="10"/>
      <c r="Q39" s="10"/>
      <c r="R39" s="10"/>
      <c r="S39" s="12"/>
    </row>
    <row r="40" spans="1:19" x14ac:dyDescent="0.25">
      <c r="A40" s="1"/>
      <c r="B40" s="1"/>
      <c r="C40" s="1"/>
      <c r="D40" s="1"/>
      <c r="E40" s="10"/>
      <c r="F40" s="8"/>
      <c r="G40" s="8"/>
      <c r="H40" s="8"/>
      <c r="I40" s="8"/>
      <c r="J40" s="8"/>
      <c r="K40" s="9"/>
      <c r="L40" s="9"/>
      <c r="M40" s="9"/>
      <c r="N40" s="9"/>
      <c r="O40" s="10"/>
      <c r="P40" s="10"/>
      <c r="Q40" s="10"/>
      <c r="R40" s="10"/>
      <c r="S40" s="12"/>
    </row>
    <row r="41" spans="1:19" x14ac:dyDescent="0.25">
      <c r="A41" s="1"/>
      <c r="B41" s="1"/>
      <c r="C41" s="1"/>
      <c r="D41" s="1"/>
      <c r="E41" s="10"/>
      <c r="F41" s="8"/>
      <c r="G41" s="8"/>
      <c r="H41" s="8"/>
      <c r="I41" s="8"/>
      <c r="J41" s="8"/>
      <c r="K41" s="9"/>
      <c r="L41" s="9"/>
      <c r="M41" s="9"/>
      <c r="N41" s="9"/>
      <c r="O41" s="10"/>
      <c r="P41" s="10"/>
      <c r="Q41" s="10"/>
      <c r="R41" s="10"/>
      <c r="S41" s="12"/>
    </row>
    <row r="42" spans="1:19" x14ac:dyDescent="0.25">
      <c r="A42" s="1"/>
      <c r="B42" s="1"/>
      <c r="C42" s="1"/>
      <c r="D42" s="1"/>
      <c r="E42" s="10"/>
      <c r="F42" s="8"/>
      <c r="G42" s="8"/>
      <c r="H42" s="8"/>
      <c r="I42" s="8"/>
      <c r="J42" s="8"/>
      <c r="K42" s="9"/>
      <c r="L42" s="9"/>
      <c r="M42" s="9"/>
      <c r="N42" s="9"/>
      <c r="O42" s="10"/>
      <c r="P42" s="10"/>
      <c r="Q42" s="10"/>
      <c r="R42" s="10"/>
      <c r="S42" s="12"/>
    </row>
    <row r="43" spans="1:19" x14ac:dyDescent="0.25">
      <c r="A43" s="1"/>
      <c r="B43" s="1"/>
      <c r="C43" s="1"/>
      <c r="D43" s="1"/>
      <c r="E43" s="10"/>
      <c r="F43" s="8"/>
      <c r="G43" s="8"/>
      <c r="H43" s="8"/>
      <c r="I43" s="8"/>
      <c r="J43" s="8"/>
      <c r="K43" s="9"/>
      <c r="L43" s="9"/>
      <c r="M43" s="9"/>
      <c r="N43" s="9"/>
      <c r="O43" s="10"/>
      <c r="P43" s="10"/>
      <c r="Q43" s="10"/>
      <c r="R43" s="10"/>
      <c r="S43" s="12"/>
    </row>
    <row r="44" spans="1:19" x14ac:dyDescent="0.25">
      <c r="A44" s="1"/>
      <c r="B44" s="1"/>
      <c r="C44" s="1"/>
      <c r="D44" s="1"/>
      <c r="E44" s="10"/>
      <c r="F44" s="8"/>
      <c r="G44" s="8"/>
      <c r="H44" s="8"/>
      <c r="I44" s="8"/>
      <c r="J44" s="8"/>
      <c r="K44" s="9"/>
      <c r="L44" s="9"/>
      <c r="M44" s="9"/>
      <c r="N44" s="9"/>
      <c r="O44" s="10"/>
      <c r="P44" s="10"/>
      <c r="Q44" s="10"/>
      <c r="R44" s="10"/>
      <c r="S44" s="12"/>
    </row>
    <row r="45" spans="1:19" x14ac:dyDescent="0.25">
      <c r="A45" s="1"/>
      <c r="B45" s="1"/>
      <c r="C45" s="1"/>
      <c r="D45" s="1"/>
      <c r="E45" s="10"/>
      <c r="F45" s="8"/>
      <c r="G45" s="8"/>
      <c r="H45" s="8"/>
      <c r="I45" s="8"/>
      <c r="J45" s="8"/>
      <c r="K45" s="9"/>
      <c r="L45" s="9"/>
      <c r="M45" s="9"/>
      <c r="N45" s="9"/>
      <c r="O45" s="10"/>
      <c r="P45" s="10"/>
      <c r="Q45" s="10"/>
      <c r="R45" s="10"/>
      <c r="S45" s="12"/>
    </row>
    <row r="46" spans="1:19" x14ac:dyDescent="0.25">
      <c r="A46" s="1"/>
      <c r="B46" s="1"/>
      <c r="C46" s="1"/>
      <c r="D46" s="1"/>
      <c r="E46" s="10"/>
      <c r="F46" s="8"/>
      <c r="G46" s="8"/>
      <c r="H46" s="8"/>
      <c r="I46" s="8"/>
      <c r="J46" s="8"/>
      <c r="K46" s="9"/>
      <c r="L46" s="9"/>
      <c r="M46" s="9"/>
      <c r="N46" s="9"/>
      <c r="O46" s="10"/>
      <c r="P46" s="10"/>
      <c r="Q46" s="10"/>
      <c r="R46" s="10"/>
      <c r="S46" s="12"/>
    </row>
    <row r="47" spans="1:19" x14ac:dyDescent="0.25">
      <c r="A47" s="1"/>
      <c r="B47" s="1"/>
      <c r="C47" s="1"/>
      <c r="D47" s="1"/>
      <c r="E47" s="10"/>
      <c r="F47" s="8"/>
      <c r="G47" s="8"/>
      <c r="H47" s="8"/>
      <c r="I47" s="8"/>
      <c r="J47" s="8"/>
      <c r="K47" s="9"/>
      <c r="L47" s="9"/>
      <c r="M47" s="9"/>
      <c r="N47" s="9"/>
      <c r="O47" s="10"/>
      <c r="P47" s="10"/>
      <c r="Q47" s="10"/>
      <c r="R47" s="10"/>
      <c r="S47" s="12"/>
    </row>
    <row r="48" spans="1:19" x14ac:dyDescent="0.25">
      <c r="A48" s="1"/>
      <c r="B48" s="1"/>
      <c r="C48" s="1"/>
      <c r="D48" s="1"/>
      <c r="E48" s="10"/>
      <c r="F48" s="8"/>
      <c r="G48" s="8"/>
      <c r="H48" s="8"/>
      <c r="I48" s="8"/>
      <c r="J48" s="8"/>
      <c r="K48" s="9"/>
      <c r="L48" s="9"/>
      <c r="M48" s="9"/>
      <c r="N48" s="9"/>
      <c r="O48" s="10"/>
      <c r="P48" s="10"/>
      <c r="Q48" s="10"/>
      <c r="R48" s="10"/>
      <c r="S48" s="12"/>
    </row>
    <row r="49" spans="1:19" x14ac:dyDescent="0.25">
      <c r="A49" s="1"/>
      <c r="B49" s="1"/>
      <c r="C49" s="1"/>
      <c r="D49" s="1"/>
      <c r="E49" s="10"/>
      <c r="F49" s="8"/>
      <c r="G49" s="8"/>
      <c r="H49" s="8"/>
      <c r="I49" s="8"/>
      <c r="J49" s="8"/>
      <c r="K49" s="9"/>
      <c r="L49" s="9"/>
      <c r="M49" s="9"/>
      <c r="N49" s="9"/>
      <c r="O49" s="10"/>
      <c r="P49" s="10"/>
      <c r="Q49" s="10"/>
      <c r="R49" s="10"/>
      <c r="S49" s="12"/>
    </row>
    <row r="50" spans="1:19" x14ac:dyDescent="0.25">
      <c r="A50" s="1"/>
      <c r="B50" s="1"/>
      <c r="C50" s="1"/>
      <c r="D50" s="1"/>
      <c r="E50" s="10"/>
      <c r="F50" s="8"/>
      <c r="G50" s="8"/>
      <c r="H50" s="8"/>
      <c r="I50" s="8"/>
      <c r="J50" s="8"/>
      <c r="K50" s="9"/>
      <c r="L50" s="9"/>
      <c r="M50" s="9"/>
      <c r="N50" s="9"/>
      <c r="O50" s="10"/>
      <c r="P50" s="10"/>
      <c r="Q50" s="10"/>
      <c r="R50" s="10"/>
      <c r="S50" s="12"/>
    </row>
    <row r="51" spans="1:19" x14ac:dyDescent="0.25">
      <c r="A51" s="1"/>
      <c r="B51" s="1"/>
      <c r="C51" s="1"/>
      <c r="D51" s="1"/>
      <c r="E51" s="10"/>
      <c r="F51" s="8"/>
      <c r="G51" s="8"/>
      <c r="H51" s="8"/>
      <c r="I51" s="8"/>
      <c r="J51" s="8"/>
      <c r="K51" s="9"/>
      <c r="L51" s="9"/>
      <c r="M51" s="9"/>
      <c r="N51" s="9"/>
      <c r="O51" s="10"/>
      <c r="P51" s="10"/>
      <c r="Q51" s="10"/>
      <c r="R51" s="10"/>
      <c r="S51" s="12"/>
    </row>
    <row r="52" spans="1:19" x14ac:dyDescent="0.25">
      <c r="A52" s="1"/>
      <c r="B52" s="1"/>
      <c r="C52" s="1"/>
      <c r="D52" s="1"/>
      <c r="E52" s="10"/>
      <c r="F52" s="8"/>
      <c r="G52" s="8"/>
      <c r="H52" s="8"/>
      <c r="I52" s="8"/>
      <c r="J52" s="8"/>
      <c r="K52" s="9"/>
      <c r="L52" s="9"/>
      <c r="M52" s="9"/>
      <c r="N52" s="9"/>
      <c r="O52" s="10"/>
      <c r="P52" s="10"/>
      <c r="Q52" s="10"/>
      <c r="R52" s="10"/>
      <c r="S52" s="12"/>
    </row>
    <row r="53" spans="1:19" x14ac:dyDescent="0.25">
      <c r="A53" s="1"/>
      <c r="B53" s="1"/>
      <c r="C53" s="1"/>
      <c r="D53" s="1"/>
      <c r="E53" s="10"/>
      <c r="F53" s="8"/>
      <c r="G53" s="8"/>
      <c r="H53" s="8"/>
      <c r="I53" s="8"/>
      <c r="J53" s="8"/>
      <c r="K53" s="9"/>
      <c r="L53" s="9"/>
      <c r="M53" s="9"/>
      <c r="N53" s="9"/>
      <c r="O53" s="10"/>
      <c r="P53" s="10"/>
      <c r="Q53" s="10"/>
      <c r="R53" s="10"/>
      <c r="S53" s="12"/>
    </row>
    <row r="54" spans="1:19" x14ac:dyDescent="0.25">
      <c r="A54" s="1"/>
      <c r="B54" s="1"/>
      <c r="C54" s="1"/>
      <c r="D54" s="1"/>
      <c r="E54" s="10"/>
      <c r="F54" s="8"/>
      <c r="G54" s="8"/>
      <c r="H54" s="8"/>
      <c r="I54" s="8"/>
      <c r="J54" s="8"/>
      <c r="K54" s="9"/>
      <c r="L54" s="9"/>
      <c r="M54" s="9"/>
      <c r="N54" s="9"/>
      <c r="O54" s="10"/>
      <c r="P54" s="10"/>
      <c r="Q54" s="10"/>
      <c r="R54" s="10"/>
      <c r="S54" s="12"/>
    </row>
    <row r="55" spans="1:19" x14ac:dyDescent="0.25">
      <c r="A55" s="1"/>
      <c r="B55" s="1"/>
      <c r="C55" s="1"/>
      <c r="D55" s="1"/>
      <c r="E55" s="10"/>
      <c r="F55" s="8"/>
      <c r="G55" s="8"/>
      <c r="H55" s="8"/>
      <c r="I55" s="8"/>
      <c r="J55" s="8"/>
      <c r="K55" s="9"/>
      <c r="L55" s="9"/>
      <c r="M55" s="9"/>
      <c r="N55" s="9"/>
      <c r="O55" s="10"/>
      <c r="P55" s="10"/>
      <c r="Q55" s="10"/>
      <c r="R55" s="10"/>
      <c r="S55" s="12"/>
    </row>
    <row r="56" spans="1:19" x14ac:dyDescent="0.25">
      <c r="A56" s="1"/>
      <c r="B56" s="1"/>
      <c r="C56" s="1"/>
      <c r="D56" s="1"/>
      <c r="E56" s="10"/>
      <c r="F56" s="8"/>
      <c r="G56" s="8"/>
      <c r="H56" s="8"/>
      <c r="I56" s="8"/>
      <c r="J56" s="8"/>
      <c r="K56" s="9"/>
      <c r="L56" s="9"/>
      <c r="M56" s="9"/>
      <c r="N56" s="9"/>
      <c r="O56" s="10"/>
      <c r="P56" s="10"/>
      <c r="Q56" s="10"/>
      <c r="R56" s="10"/>
      <c r="S56" s="12"/>
    </row>
    <row r="57" spans="1:19" x14ac:dyDescent="0.25">
      <c r="A57" s="1"/>
      <c r="B57" s="1"/>
      <c r="C57" s="1"/>
      <c r="D57" s="1"/>
      <c r="E57" s="10"/>
      <c r="F57" s="8"/>
      <c r="G57" s="8"/>
      <c r="H57" s="8"/>
      <c r="I57" s="8"/>
      <c r="J57" s="8"/>
      <c r="K57" s="9"/>
      <c r="L57" s="9"/>
      <c r="M57" s="9"/>
      <c r="N57" s="9"/>
      <c r="O57" s="10"/>
      <c r="P57" s="10"/>
      <c r="Q57" s="10"/>
      <c r="R57" s="10"/>
      <c r="S57" s="12"/>
    </row>
    <row r="58" spans="1:19" x14ac:dyDescent="0.25">
      <c r="A58" s="1"/>
      <c r="B58" s="1"/>
      <c r="C58" s="1"/>
      <c r="D58" s="1"/>
      <c r="E58" s="10"/>
      <c r="F58" s="8"/>
      <c r="G58" s="8"/>
      <c r="H58" s="8"/>
      <c r="I58" s="8"/>
      <c r="J58" s="8"/>
      <c r="K58" s="9"/>
      <c r="L58" s="9"/>
      <c r="M58" s="9"/>
      <c r="N58" s="9"/>
      <c r="O58" s="10"/>
      <c r="P58" s="10"/>
      <c r="Q58" s="10"/>
      <c r="R58" s="10"/>
      <c r="S58" s="12"/>
    </row>
    <row r="59" spans="1:19" x14ac:dyDescent="0.25">
      <c r="A59" s="1"/>
      <c r="B59" s="1"/>
      <c r="C59" s="1"/>
      <c r="D59" s="1"/>
      <c r="E59" s="10"/>
      <c r="F59" s="8"/>
      <c r="G59" s="8"/>
      <c r="H59" s="8"/>
      <c r="I59" s="8"/>
      <c r="J59" s="8"/>
      <c r="K59" s="9"/>
      <c r="L59" s="9"/>
      <c r="M59" s="9"/>
      <c r="N59" s="9"/>
      <c r="O59" s="10"/>
      <c r="P59" s="10"/>
      <c r="Q59" s="10"/>
      <c r="R59" s="10"/>
      <c r="S59" s="12"/>
    </row>
    <row r="60" spans="1:19" x14ac:dyDescent="0.25">
      <c r="A60" s="1"/>
      <c r="B60" s="1"/>
      <c r="C60" s="1"/>
      <c r="D60" s="1"/>
      <c r="E60" s="10"/>
      <c r="F60" s="8"/>
      <c r="G60" s="8"/>
      <c r="H60" s="8"/>
      <c r="I60" s="8"/>
      <c r="J60" s="8"/>
      <c r="K60" s="9"/>
      <c r="L60" s="9"/>
      <c r="M60" s="9"/>
      <c r="N60" s="9"/>
      <c r="O60" s="10"/>
      <c r="P60" s="10"/>
      <c r="Q60" s="10"/>
      <c r="R60" s="10"/>
      <c r="S60" s="12"/>
    </row>
    <row r="61" spans="1:19" x14ac:dyDescent="0.25">
      <c r="A61" s="1"/>
      <c r="B61" s="1"/>
      <c r="C61" s="1"/>
      <c r="D61" s="1"/>
      <c r="E61" s="10"/>
      <c r="F61" s="8"/>
      <c r="G61" s="8"/>
      <c r="H61" s="8"/>
      <c r="I61" s="8"/>
      <c r="J61" s="8"/>
      <c r="K61" s="9"/>
      <c r="L61" s="9"/>
      <c r="M61" s="9"/>
      <c r="N61" s="9"/>
      <c r="O61" s="10"/>
      <c r="P61" s="10"/>
      <c r="Q61" s="10"/>
      <c r="R61" s="10"/>
      <c r="S61" s="12"/>
    </row>
    <row r="62" spans="1:19" x14ac:dyDescent="0.25">
      <c r="A62" s="1"/>
      <c r="B62" s="1"/>
      <c r="C62" s="1"/>
      <c r="D62" s="1"/>
      <c r="E62" s="10"/>
      <c r="F62" s="8"/>
      <c r="G62" s="8"/>
      <c r="H62" s="8"/>
      <c r="I62" s="8"/>
      <c r="J62" s="8"/>
      <c r="K62" s="9"/>
      <c r="L62" s="9"/>
      <c r="M62" s="9"/>
      <c r="N62" s="9"/>
      <c r="O62" s="10"/>
      <c r="P62" s="10"/>
      <c r="Q62" s="10"/>
      <c r="R62" s="10"/>
      <c r="S62" s="12"/>
    </row>
  </sheetData>
  <mergeCells count="1">
    <mergeCell ref="C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selection activeCell="H8" sqref="H8"/>
    </sheetView>
  </sheetViews>
  <sheetFormatPr defaultRowHeight="15" x14ac:dyDescent="0.25"/>
  <cols>
    <col min="2" max="2" width="22.5703125" customWidth="1"/>
  </cols>
  <sheetData>
    <row r="1" spans="1:19" x14ac:dyDescent="0.25">
      <c r="A1" s="2" t="s">
        <v>12</v>
      </c>
      <c r="B1" s="2" t="s">
        <v>1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49.5" customHeight="1" x14ac:dyDescent="0.25">
      <c r="A2" s="1">
        <v>1</v>
      </c>
      <c r="B2" s="54" t="s">
        <v>342</v>
      </c>
      <c r="C2" s="1">
        <v>7</v>
      </c>
      <c r="D2" s="1">
        <v>1</v>
      </c>
      <c r="E2" s="10">
        <v>0</v>
      </c>
      <c r="F2" s="55">
        <v>3</v>
      </c>
      <c r="G2" s="55">
        <v>5</v>
      </c>
      <c r="H2" s="55">
        <v>5</v>
      </c>
      <c r="I2" s="55">
        <v>4</v>
      </c>
      <c r="J2" s="55">
        <v>2</v>
      </c>
      <c r="K2" s="9">
        <v>0</v>
      </c>
      <c r="L2" s="9">
        <v>0</v>
      </c>
      <c r="M2" s="9">
        <v>0</v>
      </c>
      <c r="N2" s="9">
        <v>0</v>
      </c>
      <c r="O2" s="10">
        <f t="shared" ref="O2:O5" si="0">SUM(F2:J2)</f>
        <v>19</v>
      </c>
      <c r="P2" s="10">
        <f t="shared" ref="P2:P5" si="1">IF(SUM(K2:N2)=0,1,(IF(SUM(K2:N2)=1,0.85,(IF(SUM(K2:N2)=2,0.72,(IF(SUM(K2:N2)=3,0.6,(IF(SUM(K2:N2)=4,0.45)))))))))</f>
        <v>1</v>
      </c>
      <c r="Q2" s="10">
        <f t="shared" ref="Q2:Q5" si="2">O2*P2</f>
        <v>19</v>
      </c>
      <c r="R2" s="10">
        <f t="shared" ref="R2:R5" si="3">IF(Q2&lt;11,4,(IF(Q2&lt;14,3,(IF(Q2&lt;17,2,(IF(Q2&gt;=17,1)))))))</f>
        <v>1</v>
      </c>
      <c r="S2" s="12"/>
    </row>
    <row r="3" spans="1:19" ht="47.25" customHeight="1" x14ac:dyDescent="0.25">
      <c r="A3" s="1">
        <v>2</v>
      </c>
      <c r="B3" s="54" t="s">
        <v>343</v>
      </c>
      <c r="C3" s="1">
        <v>7</v>
      </c>
      <c r="D3" s="1">
        <v>8</v>
      </c>
      <c r="E3" s="10">
        <v>0</v>
      </c>
      <c r="F3" s="55">
        <v>5</v>
      </c>
      <c r="G3" s="55">
        <v>5</v>
      </c>
      <c r="H3" s="55">
        <v>4</v>
      </c>
      <c r="I3" s="55">
        <v>5</v>
      </c>
      <c r="J3" s="55">
        <v>3</v>
      </c>
      <c r="K3" s="9">
        <v>0</v>
      </c>
      <c r="L3" s="9">
        <v>0</v>
      </c>
      <c r="M3" s="9">
        <v>0</v>
      </c>
      <c r="N3" s="9">
        <v>0</v>
      </c>
      <c r="O3" s="10">
        <f t="shared" si="0"/>
        <v>22</v>
      </c>
      <c r="P3" s="10">
        <f t="shared" si="1"/>
        <v>1</v>
      </c>
      <c r="Q3" s="10">
        <f t="shared" si="2"/>
        <v>22</v>
      </c>
      <c r="R3" s="10">
        <f t="shared" si="3"/>
        <v>1</v>
      </c>
      <c r="S3" s="12"/>
    </row>
    <row r="4" spans="1:19" ht="51.75" customHeight="1" x14ac:dyDescent="0.25">
      <c r="A4" s="1">
        <v>3</v>
      </c>
      <c r="B4" s="54" t="s">
        <v>344</v>
      </c>
      <c r="C4" s="1">
        <v>7</v>
      </c>
      <c r="D4" s="1">
        <v>7</v>
      </c>
      <c r="E4" s="10">
        <v>0</v>
      </c>
      <c r="F4" s="55">
        <v>4.5</v>
      </c>
      <c r="G4" s="55">
        <v>5</v>
      </c>
      <c r="H4" s="55">
        <v>5</v>
      </c>
      <c r="I4" s="55">
        <v>4</v>
      </c>
      <c r="J4" s="55">
        <v>5</v>
      </c>
      <c r="K4" s="9">
        <v>0</v>
      </c>
      <c r="L4" s="9">
        <v>0</v>
      </c>
      <c r="M4" s="9">
        <v>0</v>
      </c>
      <c r="N4" s="9">
        <v>0</v>
      </c>
      <c r="O4" s="10">
        <f t="shared" si="0"/>
        <v>23.5</v>
      </c>
      <c r="P4" s="10">
        <f t="shared" si="1"/>
        <v>1</v>
      </c>
      <c r="Q4" s="10">
        <f t="shared" si="2"/>
        <v>23.5</v>
      </c>
      <c r="R4" s="10">
        <f t="shared" si="3"/>
        <v>1</v>
      </c>
      <c r="S4" s="12"/>
    </row>
    <row r="5" spans="1:19" ht="45.75" customHeight="1" x14ac:dyDescent="0.25">
      <c r="A5" s="1">
        <v>4</v>
      </c>
      <c r="B5" s="54" t="s">
        <v>345</v>
      </c>
      <c r="C5" s="1">
        <v>7</v>
      </c>
      <c r="D5" s="1">
        <v>2</v>
      </c>
      <c r="E5" s="10">
        <v>1</v>
      </c>
      <c r="F5" s="55">
        <v>4</v>
      </c>
      <c r="G5" s="55">
        <v>4</v>
      </c>
      <c r="H5" s="55">
        <v>3</v>
      </c>
      <c r="I5" s="55">
        <v>3</v>
      </c>
      <c r="J5" s="55">
        <v>3</v>
      </c>
      <c r="K5" s="9">
        <v>1</v>
      </c>
      <c r="L5" s="9">
        <v>0</v>
      </c>
      <c r="M5" s="9">
        <v>0</v>
      </c>
      <c r="N5" s="9">
        <v>0</v>
      </c>
      <c r="O5" s="10">
        <f t="shared" si="0"/>
        <v>17</v>
      </c>
      <c r="P5" s="10">
        <f t="shared" si="1"/>
        <v>0.85</v>
      </c>
      <c r="Q5" s="10">
        <f t="shared" si="2"/>
        <v>14.45</v>
      </c>
      <c r="R5" s="10">
        <f t="shared" si="3"/>
        <v>2</v>
      </c>
      <c r="S5" s="12"/>
    </row>
    <row r="6" spans="1:19" x14ac:dyDescent="0.25">
      <c r="A6" s="1"/>
      <c r="B6" s="1"/>
      <c r="C6" s="1"/>
      <c r="D6" s="1"/>
      <c r="E6" s="10"/>
      <c r="F6" s="8"/>
      <c r="G6" s="8"/>
      <c r="H6" s="8"/>
      <c r="I6" s="8"/>
      <c r="J6" s="8"/>
      <c r="K6" s="9"/>
      <c r="L6" s="9"/>
      <c r="M6" s="9"/>
      <c r="N6" s="9"/>
      <c r="O6" s="10"/>
      <c r="P6" s="10"/>
      <c r="Q6" s="10"/>
      <c r="R6" s="10"/>
      <c r="S6" s="12"/>
    </row>
    <row r="7" spans="1:19" x14ac:dyDescent="0.25">
      <c r="A7" s="1"/>
      <c r="B7" s="1"/>
      <c r="C7" s="1"/>
      <c r="D7" s="1"/>
      <c r="E7" s="10"/>
      <c r="F7" s="8"/>
      <c r="G7" s="8"/>
      <c r="H7" s="8"/>
      <c r="I7" s="8"/>
      <c r="J7" s="8"/>
      <c r="K7" s="9"/>
      <c r="L7" s="9"/>
      <c r="M7" s="9"/>
      <c r="N7" s="9"/>
      <c r="O7" s="10"/>
      <c r="P7" s="10"/>
      <c r="Q7" s="10"/>
      <c r="R7" s="10"/>
      <c r="S7" s="12"/>
    </row>
    <row r="8" spans="1:19" x14ac:dyDescent="0.25">
      <c r="A8" s="1"/>
      <c r="B8" s="1"/>
      <c r="C8" s="1"/>
      <c r="D8" s="1"/>
      <c r="E8" s="10"/>
      <c r="F8" s="8"/>
      <c r="G8" s="8"/>
      <c r="H8" s="8"/>
      <c r="I8" s="8"/>
      <c r="J8" s="8"/>
      <c r="K8" s="9"/>
      <c r="L8" s="9"/>
      <c r="M8" s="9"/>
      <c r="N8" s="9"/>
      <c r="O8" s="10"/>
      <c r="P8" s="10"/>
      <c r="Q8" s="10"/>
      <c r="R8" s="10"/>
      <c r="S8" s="12"/>
    </row>
    <row r="9" spans="1:19" x14ac:dyDescent="0.25">
      <c r="A9" s="1"/>
      <c r="B9" s="1"/>
      <c r="C9" s="1"/>
      <c r="D9" s="1"/>
      <c r="E9" s="10"/>
      <c r="F9" s="8"/>
      <c r="G9" s="8"/>
      <c r="H9" s="8"/>
      <c r="I9" s="8"/>
      <c r="J9" s="8"/>
      <c r="K9" s="9"/>
      <c r="L9" s="9"/>
      <c r="M9" s="9"/>
      <c r="N9" s="9"/>
      <c r="O9" s="10"/>
      <c r="P9" s="10"/>
      <c r="Q9" s="10"/>
      <c r="R9" s="10"/>
      <c r="S9" s="12"/>
    </row>
    <row r="10" spans="1:19" x14ac:dyDescent="0.25">
      <c r="A10" s="1"/>
      <c r="B10" s="1"/>
      <c r="C10" s="1"/>
      <c r="D10" s="1"/>
      <c r="E10" s="10"/>
      <c r="F10" s="8"/>
      <c r="G10" s="8"/>
      <c r="H10" s="8"/>
      <c r="I10" s="8"/>
      <c r="J10" s="8"/>
      <c r="K10" s="9"/>
      <c r="L10" s="9"/>
      <c r="M10" s="9"/>
      <c r="N10" s="9"/>
      <c r="O10" s="10"/>
      <c r="P10" s="10"/>
      <c r="Q10" s="10"/>
      <c r="R10" s="10"/>
      <c r="S10" s="12"/>
    </row>
    <row r="11" spans="1:19" x14ac:dyDescent="0.25">
      <c r="A11" s="1"/>
      <c r="B11" s="1"/>
      <c r="C11" s="1"/>
      <c r="D11" s="1"/>
      <c r="E11" s="10"/>
      <c r="F11" s="8"/>
      <c r="G11" s="8"/>
      <c r="H11" s="8"/>
      <c r="I11" s="8"/>
      <c r="J11" s="8"/>
      <c r="K11" s="9"/>
      <c r="L11" s="9"/>
      <c r="M11" s="9"/>
      <c r="N11" s="9"/>
      <c r="O11" s="10"/>
      <c r="P11" s="10"/>
      <c r="Q11" s="10"/>
      <c r="R11" s="10"/>
      <c r="S11" s="12"/>
    </row>
    <row r="12" spans="1:19" x14ac:dyDescent="0.25">
      <c r="A12" s="1"/>
      <c r="B12" s="1"/>
      <c r="C12" s="1"/>
      <c r="D12" s="1"/>
      <c r="E12" s="10"/>
      <c r="F12" s="8"/>
      <c r="G12" s="8"/>
      <c r="H12" s="8"/>
      <c r="I12" s="8"/>
      <c r="J12" s="8"/>
      <c r="K12" s="9"/>
      <c r="L12" s="9"/>
      <c r="M12" s="9"/>
      <c r="N12" s="9"/>
      <c r="O12" s="10"/>
      <c r="P12" s="10"/>
      <c r="Q12" s="10"/>
      <c r="R12" s="10"/>
      <c r="S12" s="12"/>
    </row>
    <row r="13" spans="1:19" x14ac:dyDescent="0.25">
      <c r="A13" s="1"/>
      <c r="B13" s="1"/>
      <c r="C13" s="1"/>
      <c r="D13" s="1"/>
      <c r="E13" s="10"/>
      <c r="F13" s="8"/>
      <c r="G13" s="8"/>
      <c r="H13" s="8"/>
      <c r="I13" s="8"/>
      <c r="J13" s="8"/>
      <c r="K13" s="9"/>
      <c r="L13" s="9"/>
      <c r="M13" s="9"/>
      <c r="N13" s="9"/>
      <c r="O13" s="10"/>
      <c r="P13" s="10"/>
      <c r="Q13" s="10"/>
      <c r="R13" s="10"/>
      <c r="S13" s="12"/>
    </row>
    <row r="14" spans="1:19" x14ac:dyDescent="0.25">
      <c r="A14" s="1"/>
      <c r="B14" s="1"/>
      <c r="C14" s="1"/>
      <c r="D14" s="1"/>
      <c r="E14" s="10"/>
      <c r="F14" s="8"/>
      <c r="G14" s="8"/>
      <c r="H14" s="8"/>
      <c r="I14" s="8"/>
      <c r="J14" s="8"/>
      <c r="K14" s="9"/>
      <c r="L14" s="9"/>
      <c r="M14" s="9"/>
      <c r="N14" s="9"/>
      <c r="O14" s="10"/>
      <c r="P14" s="10"/>
      <c r="Q14" s="10"/>
      <c r="R14" s="10"/>
      <c r="S14" s="12"/>
    </row>
    <row r="15" spans="1:19" x14ac:dyDescent="0.25">
      <c r="A15" s="1"/>
      <c r="B15" s="1"/>
      <c r="C15" s="1"/>
      <c r="D15" s="1"/>
      <c r="E15" s="10"/>
      <c r="F15" s="8"/>
      <c r="G15" s="8"/>
      <c r="H15" s="8"/>
      <c r="I15" s="8"/>
      <c r="J15" s="8"/>
      <c r="K15" s="9"/>
      <c r="L15" s="9"/>
      <c r="M15" s="9"/>
      <c r="N15" s="9"/>
      <c r="O15" s="10"/>
      <c r="P15" s="10"/>
      <c r="Q15" s="10"/>
      <c r="R15" s="10"/>
      <c r="S15" s="12"/>
    </row>
    <row r="16" spans="1:19" x14ac:dyDescent="0.25">
      <c r="A16" s="1"/>
      <c r="B16" s="1"/>
      <c r="C16" s="1"/>
      <c r="D16" s="1"/>
      <c r="E16" s="10"/>
      <c r="F16" s="8"/>
      <c r="G16" s="8"/>
      <c r="H16" s="8"/>
      <c r="I16" s="8"/>
      <c r="J16" s="8"/>
      <c r="K16" s="9"/>
      <c r="L16" s="9"/>
      <c r="M16" s="9"/>
      <c r="N16" s="9"/>
      <c r="O16" s="10"/>
      <c r="P16" s="10"/>
      <c r="Q16" s="10"/>
      <c r="R16" s="10"/>
      <c r="S16" s="12"/>
    </row>
    <row r="17" spans="1:19" x14ac:dyDescent="0.25">
      <c r="A17" s="1"/>
      <c r="B17" s="1"/>
      <c r="C17" s="1"/>
      <c r="D17" s="1"/>
      <c r="E17" s="10"/>
      <c r="F17" s="8"/>
      <c r="G17" s="8"/>
      <c r="H17" s="8"/>
      <c r="I17" s="8"/>
      <c r="J17" s="8"/>
      <c r="K17" s="9"/>
      <c r="L17" s="9"/>
      <c r="M17" s="9"/>
      <c r="N17" s="9"/>
      <c r="O17" s="10"/>
      <c r="P17" s="10"/>
      <c r="Q17" s="10"/>
      <c r="R17" s="10"/>
      <c r="S17" s="12"/>
    </row>
    <row r="18" spans="1:19" x14ac:dyDescent="0.25">
      <c r="A18" s="1"/>
      <c r="B18" s="1"/>
      <c r="C18" s="1"/>
      <c r="D18" s="1"/>
      <c r="E18" s="10"/>
      <c r="F18" s="8"/>
      <c r="G18" s="8"/>
      <c r="H18" s="8"/>
      <c r="I18" s="8"/>
      <c r="J18" s="8"/>
      <c r="K18" s="9"/>
      <c r="L18" s="9"/>
      <c r="M18" s="9"/>
      <c r="N18" s="9"/>
      <c r="O18" s="10"/>
      <c r="P18" s="10"/>
      <c r="Q18" s="10"/>
      <c r="R18" s="10"/>
      <c r="S18" s="12"/>
    </row>
    <row r="19" spans="1:19" x14ac:dyDescent="0.25">
      <c r="A19" s="1"/>
      <c r="B19" s="1"/>
      <c r="C19" s="1"/>
      <c r="D19" s="1"/>
      <c r="E19" s="10"/>
      <c r="F19" s="8"/>
      <c r="G19" s="8"/>
      <c r="H19" s="8"/>
      <c r="I19" s="8"/>
      <c r="J19" s="8"/>
      <c r="K19" s="9"/>
      <c r="L19" s="9"/>
      <c r="M19" s="9"/>
      <c r="N19" s="9"/>
      <c r="O19" s="10"/>
      <c r="P19" s="10"/>
      <c r="Q19" s="10"/>
      <c r="R19" s="10"/>
      <c r="S19" s="12"/>
    </row>
    <row r="20" spans="1:19" x14ac:dyDescent="0.25">
      <c r="A20" s="1"/>
      <c r="B20" s="1"/>
      <c r="C20" s="1"/>
      <c r="D20" s="1"/>
      <c r="E20" s="10"/>
      <c r="F20" s="8"/>
      <c r="G20" s="8"/>
      <c r="H20" s="8"/>
      <c r="I20" s="8"/>
      <c r="J20" s="8"/>
      <c r="K20" s="9"/>
      <c r="L20" s="9"/>
      <c r="M20" s="9"/>
      <c r="N20" s="9"/>
      <c r="O20" s="10"/>
      <c r="P20" s="10"/>
      <c r="Q20" s="10"/>
      <c r="R20" s="10"/>
      <c r="S20" s="12"/>
    </row>
    <row r="21" spans="1:19" x14ac:dyDescent="0.25">
      <c r="A21" s="1"/>
      <c r="B21" s="1"/>
      <c r="C21" s="1"/>
      <c r="D21" s="1"/>
      <c r="E21" s="10"/>
      <c r="F21" s="8"/>
      <c r="G21" s="8"/>
      <c r="H21" s="8"/>
      <c r="I21" s="8"/>
      <c r="J21" s="8"/>
      <c r="K21" s="9"/>
      <c r="L21" s="9"/>
      <c r="M21" s="9"/>
      <c r="N21" s="9"/>
      <c r="O21" s="10"/>
      <c r="P21" s="10"/>
      <c r="Q21" s="10"/>
      <c r="R21" s="10"/>
      <c r="S21" s="12"/>
    </row>
    <row r="22" spans="1:19" x14ac:dyDescent="0.25">
      <c r="A22" s="1"/>
      <c r="B22" s="1"/>
      <c r="C22" s="1"/>
      <c r="D22" s="1"/>
      <c r="E22" s="10"/>
      <c r="F22" s="8"/>
      <c r="G22" s="8"/>
      <c r="H22" s="8"/>
      <c r="I22" s="8"/>
      <c r="J22" s="8"/>
      <c r="K22" s="9"/>
      <c r="L22" s="9"/>
      <c r="M22" s="9"/>
      <c r="N22" s="9"/>
      <c r="O22" s="10"/>
      <c r="P22" s="10"/>
      <c r="Q22" s="10"/>
      <c r="R22" s="10"/>
      <c r="S22" s="12"/>
    </row>
    <row r="23" spans="1:19" x14ac:dyDescent="0.25">
      <c r="A23" s="1"/>
      <c r="B23" s="1"/>
      <c r="C23" s="1"/>
      <c r="D23" s="1"/>
      <c r="E23" s="10"/>
      <c r="F23" s="8"/>
      <c r="G23" s="8"/>
      <c r="H23" s="8"/>
      <c r="I23" s="8"/>
      <c r="J23" s="8"/>
      <c r="K23" s="9"/>
      <c r="L23" s="9"/>
      <c r="M23" s="9"/>
      <c r="N23" s="9"/>
      <c r="O23" s="10"/>
      <c r="P23" s="10"/>
      <c r="Q23" s="10"/>
      <c r="R23" s="10"/>
      <c r="S23" s="12"/>
    </row>
    <row r="24" spans="1:19" x14ac:dyDescent="0.25">
      <c r="A24" s="1"/>
      <c r="B24" s="1"/>
      <c r="C24" s="1"/>
      <c r="D24" s="1"/>
      <c r="E24" s="10"/>
      <c r="F24" s="8"/>
      <c r="G24" s="8"/>
      <c r="H24" s="8"/>
      <c r="I24" s="8"/>
      <c r="J24" s="8"/>
      <c r="K24" s="9"/>
      <c r="L24" s="9"/>
      <c r="M24" s="9"/>
      <c r="N24" s="9"/>
      <c r="O24" s="10"/>
      <c r="P24" s="10"/>
      <c r="Q24" s="10"/>
      <c r="R24" s="10"/>
      <c r="S24" s="12"/>
    </row>
    <row r="25" spans="1:19" x14ac:dyDescent="0.25">
      <c r="A25" s="1"/>
      <c r="B25" s="1"/>
      <c r="C25" s="1"/>
      <c r="D25" s="1"/>
      <c r="E25" s="10"/>
      <c r="F25" s="8"/>
      <c r="G25" s="8"/>
      <c r="H25" s="8"/>
      <c r="I25" s="8"/>
      <c r="J25" s="8"/>
      <c r="K25" s="9"/>
      <c r="L25" s="9"/>
      <c r="M25" s="9"/>
      <c r="N25" s="9"/>
      <c r="O25" s="10"/>
      <c r="P25" s="10"/>
      <c r="Q25" s="10"/>
      <c r="R25" s="10"/>
      <c r="S25" s="12"/>
    </row>
    <row r="26" spans="1:19" x14ac:dyDescent="0.25">
      <c r="A26" s="1"/>
      <c r="B26" s="1"/>
      <c r="C26" s="1"/>
      <c r="D26" s="1"/>
      <c r="E26" s="10"/>
      <c r="F26" s="8"/>
      <c r="G26" s="8"/>
      <c r="H26" s="8"/>
      <c r="I26" s="8"/>
      <c r="J26" s="8"/>
      <c r="K26" s="9"/>
      <c r="L26" s="9"/>
      <c r="M26" s="9"/>
      <c r="N26" s="9"/>
      <c r="O26" s="10"/>
      <c r="P26" s="10"/>
      <c r="Q26" s="10"/>
      <c r="R26" s="10"/>
      <c r="S26" s="12"/>
    </row>
    <row r="27" spans="1:19" x14ac:dyDescent="0.25">
      <c r="A27" s="1"/>
      <c r="B27" s="1"/>
      <c r="C27" s="1"/>
      <c r="D27" s="1"/>
      <c r="E27" s="10"/>
      <c r="F27" s="8"/>
      <c r="G27" s="8"/>
      <c r="H27" s="8"/>
      <c r="I27" s="8"/>
      <c r="J27" s="8"/>
      <c r="K27" s="9"/>
      <c r="L27" s="9"/>
      <c r="M27" s="9"/>
      <c r="N27" s="9"/>
      <c r="O27" s="10"/>
      <c r="P27" s="10"/>
      <c r="Q27" s="10"/>
      <c r="R27" s="10"/>
      <c r="S27" s="12"/>
    </row>
    <row r="28" spans="1:19" x14ac:dyDescent="0.25">
      <c r="A28" s="1"/>
      <c r="B28" s="1"/>
      <c r="C28" s="1"/>
      <c r="D28" s="1"/>
      <c r="E28" s="10"/>
      <c r="F28" s="8"/>
      <c r="G28" s="8"/>
      <c r="H28" s="8"/>
      <c r="I28" s="8"/>
      <c r="J28" s="8"/>
      <c r="K28" s="9"/>
      <c r="L28" s="9"/>
      <c r="M28" s="9"/>
      <c r="N28" s="9"/>
      <c r="O28" s="10"/>
      <c r="P28" s="10"/>
      <c r="Q28" s="10"/>
      <c r="R28" s="10"/>
      <c r="S28" s="12"/>
    </row>
    <row r="29" spans="1:19" x14ac:dyDescent="0.25">
      <c r="A29" s="1"/>
      <c r="B29" s="1"/>
      <c r="C29" s="1"/>
      <c r="D29" s="1"/>
      <c r="E29" s="10"/>
      <c r="F29" s="8"/>
      <c r="G29" s="8"/>
      <c r="H29" s="8"/>
      <c r="I29" s="8"/>
      <c r="J29" s="8"/>
      <c r="K29" s="9"/>
      <c r="L29" s="9"/>
      <c r="M29" s="9"/>
      <c r="N29" s="9"/>
      <c r="O29" s="10"/>
      <c r="P29" s="10"/>
      <c r="Q29" s="10"/>
      <c r="R29" s="10"/>
      <c r="S29" s="12"/>
    </row>
    <row r="30" spans="1:19" x14ac:dyDescent="0.25">
      <c r="A30" s="1"/>
      <c r="B30" s="1"/>
      <c r="C30" s="1"/>
      <c r="D30" s="1"/>
      <c r="E30" s="10"/>
      <c r="F30" s="8"/>
      <c r="G30" s="8"/>
      <c r="H30" s="8"/>
      <c r="I30" s="8"/>
      <c r="J30" s="8"/>
      <c r="K30" s="9"/>
      <c r="L30" s="9"/>
      <c r="M30" s="9"/>
      <c r="N30" s="9"/>
      <c r="O30" s="10"/>
      <c r="P30" s="10"/>
      <c r="Q30" s="10"/>
      <c r="R30" s="10"/>
      <c r="S30" s="12"/>
    </row>
    <row r="31" spans="1:19" x14ac:dyDescent="0.25">
      <c r="A31" s="1"/>
      <c r="B31" s="1"/>
      <c r="C31" s="1"/>
      <c r="D31" s="1"/>
      <c r="E31" s="10"/>
      <c r="F31" s="8"/>
      <c r="G31" s="8"/>
      <c r="H31" s="8"/>
      <c r="I31" s="8"/>
      <c r="J31" s="8"/>
      <c r="K31" s="9"/>
      <c r="L31" s="9"/>
      <c r="M31" s="9"/>
      <c r="N31" s="9"/>
      <c r="O31" s="10"/>
      <c r="P31" s="10"/>
      <c r="Q31" s="10"/>
      <c r="R31" s="10"/>
      <c r="S31" s="12"/>
    </row>
    <row r="32" spans="1:19" x14ac:dyDescent="0.25">
      <c r="A32" s="1"/>
      <c r="B32" s="1"/>
      <c r="C32" s="1"/>
      <c r="D32" s="1"/>
      <c r="E32" s="10"/>
      <c r="F32" s="8"/>
      <c r="G32" s="8"/>
      <c r="H32" s="8"/>
      <c r="I32" s="8"/>
      <c r="J32" s="8"/>
      <c r="K32" s="9"/>
      <c r="L32" s="9"/>
      <c r="M32" s="9"/>
      <c r="N32" s="9"/>
      <c r="O32" s="10"/>
      <c r="P32" s="10"/>
      <c r="Q32" s="10"/>
      <c r="R32" s="10"/>
      <c r="S32" s="12"/>
    </row>
    <row r="33" spans="1:19" x14ac:dyDescent="0.25">
      <c r="A33" s="1"/>
      <c r="B33" s="1"/>
      <c r="C33" s="1"/>
      <c r="D33" s="1"/>
      <c r="E33" s="10"/>
      <c r="F33" s="8"/>
      <c r="G33" s="8"/>
      <c r="H33" s="8"/>
      <c r="I33" s="8"/>
      <c r="J33" s="8"/>
      <c r="K33" s="9"/>
      <c r="L33" s="9"/>
      <c r="M33" s="9"/>
      <c r="N33" s="9"/>
      <c r="O33" s="10"/>
      <c r="P33" s="10"/>
      <c r="Q33" s="10"/>
      <c r="R33" s="10"/>
      <c r="S33" s="12"/>
    </row>
    <row r="34" spans="1:19" x14ac:dyDescent="0.25">
      <c r="A34" s="1"/>
      <c r="B34" s="1"/>
      <c r="C34" s="1"/>
      <c r="D34" s="1"/>
      <c r="E34" s="10"/>
      <c r="F34" s="8"/>
      <c r="G34" s="8"/>
      <c r="H34" s="8"/>
      <c r="I34" s="8"/>
      <c r="J34" s="8"/>
      <c r="K34" s="9"/>
      <c r="L34" s="9"/>
      <c r="M34" s="9"/>
      <c r="N34" s="9"/>
      <c r="O34" s="10"/>
      <c r="P34" s="10"/>
      <c r="Q34" s="10"/>
      <c r="R34" s="10"/>
      <c r="S34" s="12"/>
    </row>
    <row r="35" spans="1:19" x14ac:dyDescent="0.25">
      <c r="A35" s="1"/>
      <c r="B35" s="1"/>
      <c r="C35" s="1"/>
      <c r="D35" s="1"/>
      <c r="E35" s="10"/>
      <c r="F35" s="8"/>
      <c r="G35" s="8"/>
      <c r="H35" s="8"/>
      <c r="I35" s="8"/>
      <c r="J35" s="8"/>
      <c r="K35" s="9"/>
      <c r="L35" s="9"/>
      <c r="M35" s="9"/>
      <c r="N35" s="9"/>
      <c r="O35" s="10"/>
      <c r="P35" s="10"/>
      <c r="Q35" s="10"/>
      <c r="R35" s="10"/>
      <c r="S35" s="12"/>
    </row>
    <row r="36" spans="1:19" x14ac:dyDescent="0.25">
      <c r="A36" s="1"/>
      <c r="B36" s="1"/>
      <c r="C36" s="1"/>
      <c r="D36" s="1"/>
      <c r="E36" s="10"/>
      <c r="F36" s="8"/>
      <c r="G36" s="8"/>
      <c r="H36" s="8"/>
      <c r="I36" s="8"/>
      <c r="J36" s="8"/>
      <c r="K36" s="9"/>
      <c r="L36" s="9"/>
      <c r="M36" s="9"/>
      <c r="N36" s="9"/>
      <c r="O36" s="10"/>
      <c r="P36" s="10"/>
      <c r="Q36" s="10"/>
      <c r="R36" s="10"/>
      <c r="S36" s="12"/>
    </row>
    <row r="37" spans="1:19" x14ac:dyDescent="0.25">
      <c r="A37" s="1"/>
      <c r="B37" s="1"/>
      <c r="C37" s="1"/>
      <c r="D37" s="1"/>
      <c r="E37" s="10"/>
      <c r="F37" s="8"/>
      <c r="G37" s="8"/>
      <c r="H37" s="8"/>
      <c r="I37" s="8"/>
      <c r="J37" s="8"/>
      <c r="K37" s="9"/>
      <c r="L37" s="9"/>
      <c r="M37" s="9"/>
      <c r="N37" s="9"/>
      <c r="O37" s="10"/>
      <c r="P37" s="10"/>
      <c r="Q37" s="10"/>
      <c r="R37" s="10"/>
      <c r="S37" s="12"/>
    </row>
    <row r="38" spans="1:19" x14ac:dyDescent="0.25">
      <c r="A38" s="1"/>
      <c r="B38" s="1"/>
      <c r="C38" s="1"/>
      <c r="D38" s="1"/>
      <c r="E38" s="10"/>
      <c r="F38" s="8"/>
      <c r="G38" s="8"/>
      <c r="H38" s="8"/>
      <c r="I38" s="8"/>
      <c r="J38" s="8"/>
      <c r="K38" s="9"/>
      <c r="L38" s="9"/>
      <c r="M38" s="9"/>
      <c r="N38" s="9"/>
      <c r="O38" s="10"/>
      <c r="P38" s="10"/>
      <c r="Q38" s="10"/>
      <c r="R38" s="10"/>
      <c r="S38" s="12"/>
    </row>
    <row r="39" spans="1:19" x14ac:dyDescent="0.25">
      <c r="A39" s="1"/>
      <c r="B39" s="1"/>
      <c r="C39" s="1"/>
      <c r="D39" s="1"/>
      <c r="E39" s="10"/>
      <c r="F39" s="8"/>
      <c r="G39" s="8"/>
      <c r="H39" s="8"/>
      <c r="I39" s="8"/>
      <c r="J39" s="8"/>
      <c r="K39" s="9"/>
      <c r="L39" s="9"/>
      <c r="M39" s="9"/>
      <c r="N39" s="9"/>
      <c r="O39" s="10"/>
      <c r="P39" s="10"/>
      <c r="Q39" s="10"/>
      <c r="R39" s="10"/>
      <c r="S39" s="12"/>
    </row>
    <row r="40" spans="1:19" x14ac:dyDescent="0.25">
      <c r="A40" s="1"/>
      <c r="B40" s="1"/>
      <c r="C40" s="1"/>
      <c r="D40" s="1"/>
      <c r="E40" s="10"/>
      <c r="F40" s="8"/>
      <c r="G40" s="8"/>
      <c r="H40" s="8"/>
      <c r="I40" s="8"/>
      <c r="J40" s="8"/>
      <c r="K40" s="9"/>
      <c r="L40" s="9"/>
      <c r="M40" s="9"/>
      <c r="N40" s="9"/>
      <c r="O40" s="10"/>
      <c r="P40" s="10"/>
      <c r="Q40" s="10"/>
      <c r="R40" s="10"/>
      <c r="S40" s="12"/>
    </row>
    <row r="41" spans="1:19" x14ac:dyDescent="0.25">
      <c r="A41" s="1"/>
      <c r="B41" s="1"/>
      <c r="C41" s="1"/>
      <c r="D41" s="1"/>
      <c r="E41" s="10"/>
      <c r="F41" s="8"/>
      <c r="G41" s="8"/>
      <c r="H41" s="8"/>
      <c r="I41" s="8"/>
      <c r="J41" s="8"/>
      <c r="K41" s="9"/>
      <c r="L41" s="9"/>
      <c r="M41" s="9"/>
      <c r="N41" s="9"/>
      <c r="O41" s="10"/>
      <c r="P41" s="10"/>
      <c r="Q41" s="10"/>
      <c r="R41" s="10"/>
      <c r="S41" s="12"/>
    </row>
    <row r="42" spans="1:19" x14ac:dyDescent="0.25">
      <c r="A42" s="1"/>
      <c r="B42" s="1"/>
      <c r="C42" s="1"/>
      <c r="D42" s="1"/>
      <c r="E42" s="10"/>
      <c r="F42" s="8"/>
      <c r="G42" s="8"/>
      <c r="H42" s="8"/>
      <c r="I42" s="8"/>
      <c r="J42" s="8"/>
      <c r="K42" s="9"/>
      <c r="L42" s="9"/>
      <c r="M42" s="9"/>
      <c r="N42" s="9"/>
      <c r="O42" s="10"/>
      <c r="P42" s="10"/>
      <c r="Q42" s="10"/>
      <c r="R42" s="10"/>
      <c r="S42" s="12"/>
    </row>
    <row r="43" spans="1:19" x14ac:dyDescent="0.25">
      <c r="A43" s="1"/>
      <c r="B43" s="1"/>
      <c r="C43" s="1"/>
      <c r="D43" s="1"/>
      <c r="E43" s="10"/>
      <c r="F43" s="8"/>
      <c r="G43" s="8"/>
      <c r="H43" s="8"/>
      <c r="I43" s="8"/>
      <c r="J43" s="8"/>
      <c r="K43" s="9"/>
      <c r="L43" s="9"/>
      <c r="M43" s="9"/>
      <c r="N43" s="9"/>
      <c r="O43" s="10"/>
      <c r="P43" s="10"/>
      <c r="Q43" s="10"/>
      <c r="R43" s="10"/>
      <c r="S43" s="12"/>
    </row>
    <row r="44" spans="1:19" x14ac:dyDescent="0.25">
      <c r="A44" s="1"/>
      <c r="B44" s="1"/>
      <c r="C44" s="1"/>
      <c r="D44" s="1"/>
      <c r="E44" s="10"/>
      <c r="F44" s="8"/>
      <c r="G44" s="8"/>
      <c r="H44" s="8"/>
      <c r="I44" s="8"/>
      <c r="J44" s="8"/>
      <c r="K44" s="9"/>
      <c r="L44" s="9"/>
      <c r="M44" s="9"/>
      <c r="N44" s="9"/>
      <c r="O44" s="10"/>
      <c r="P44" s="10"/>
      <c r="Q44" s="10"/>
      <c r="R44" s="10"/>
      <c r="S44" s="12"/>
    </row>
    <row r="45" spans="1:19" x14ac:dyDescent="0.25">
      <c r="A45" s="1"/>
      <c r="B45" s="1"/>
      <c r="C45" s="1"/>
      <c r="D45" s="1"/>
      <c r="E45" s="10"/>
      <c r="F45" s="8"/>
      <c r="G45" s="8"/>
      <c r="H45" s="8"/>
      <c r="I45" s="8"/>
      <c r="J45" s="8"/>
      <c r="K45" s="9"/>
      <c r="L45" s="9"/>
      <c r="M45" s="9"/>
      <c r="N45" s="9"/>
      <c r="O45" s="10"/>
      <c r="P45" s="10"/>
      <c r="Q45" s="10"/>
      <c r="R45" s="10"/>
      <c r="S45" s="12"/>
    </row>
    <row r="46" spans="1:19" x14ac:dyDescent="0.25">
      <c r="A46" s="1"/>
      <c r="B46" s="1"/>
      <c r="C46" s="1"/>
      <c r="D46" s="1"/>
      <c r="E46" s="10"/>
      <c r="F46" s="8"/>
      <c r="G46" s="8"/>
      <c r="H46" s="8"/>
      <c r="I46" s="8"/>
      <c r="J46" s="8"/>
      <c r="K46" s="9"/>
      <c r="L46" s="9"/>
      <c r="M46" s="9"/>
      <c r="N46" s="9"/>
      <c r="O46" s="10"/>
      <c r="P46" s="10"/>
      <c r="Q46" s="10"/>
      <c r="R46" s="10"/>
      <c r="S46" s="12"/>
    </row>
    <row r="47" spans="1:19" x14ac:dyDescent="0.25">
      <c r="A47" s="1"/>
      <c r="B47" s="1"/>
      <c r="C47" s="1"/>
      <c r="D47" s="1"/>
      <c r="E47" s="10"/>
      <c r="F47" s="8"/>
      <c r="G47" s="8"/>
      <c r="H47" s="8"/>
      <c r="I47" s="8"/>
      <c r="J47" s="8"/>
      <c r="K47" s="9"/>
      <c r="L47" s="9"/>
      <c r="M47" s="9"/>
      <c r="N47" s="9"/>
      <c r="O47" s="10"/>
      <c r="P47" s="10"/>
      <c r="Q47" s="10"/>
      <c r="R47" s="10"/>
      <c r="S47" s="12"/>
    </row>
    <row r="48" spans="1:19" x14ac:dyDescent="0.25">
      <c r="A48" s="1"/>
      <c r="B48" s="1"/>
      <c r="C48" s="1"/>
      <c r="D48" s="1"/>
      <c r="E48" s="10"/>
      <c r="F48" s="8"/>
      <c r="G48" s="8"/>
      <c r="H48" s="8"/>
      <c r="I48" s="8"/>
      <c r="J48" s="8"/>
      <c r="K48" s="9"/>
      <c r="L48" s="9"/>
      <c r="M48" s="9"/>
      <c r="N48" s="9"/>
      <c r="O48" s="10"/>
      <c r="P48" s="10"/>
      <c r="Q48" s="10"/>
      <c r="R48" s="10"/>
      <c r="S48" s="12"/>
    </row>
    <row r="49" spans="1:19" x14ac:dyDescent="0.25">
      <c r="A49" s="1"/>
      <c r="B49" s="1"/>
      <c r="C49" s="1"/>
      <c r="D49" s="1"/>
      <c r="E49" s="10"/>
      <c r="F49" s="8"/>
      <c r="G49" s="8"/>
      <c r="H49" s="8"/>
      <c r="I49" s="8"/>
      <c r="J49" s="8"/>
      <c r="K49" s="9"/>
      <c r="L49" s="9"/>
      <c r="M49" s="9"/>
      <c r="N49" s="9"/>
      <c r="O49" s="10"/>
      <c r="P49" s="10"/>
      <c r="Q49" s="10"/>
      <c r="R49" s="10"/>
      <c r="S49" s="12"/>
    </row>
    <row r="50" spans="1:19" x14ac:dyDescent="0.25">
      <c r="A50" s="1"/>
      <c r="B50" s="1"/>
      <c r="C50" s="1"/>
      <c r="D50" s="1"/>
      <c r="E50" s="10"/>
      <c r="F50" s="8"/>
      <c r="G50" s="8"/>
      <c r="H50" s="8"/>
      <c r="I50" s="8"/>
      <c r="J50" s="8"/>
      <c r="K50" s="9"/>
      <c r="L50" s="9"/>
      <c r="M50" s="9"/>
      <c r="N50" s="9"/>
      <c r="O50" s="10"/>
      <c r="P50" s="10"/>
      <c r="Q50" s="10"/>
      <c r="R50" s="10"/>
      <c r="S50" s="12"/>
    </row>
    <row r="51" spans="1:19" x14ac:dyDescent="0.25">
      <c r="A51" s="1"/>
      <c r="B51" s="1"/>
      <c r="C51" s="1"/>
      <c r="D51" s="1"/>
      <c r="E51" s="10"/>
      <c r="F51" s="8"/>
      <c r="G51" s="8"/>
      <c r="H51" s="8"/>
      <c r="I51" s="8"/>
      <c r="J51" s="8"/>
      <c r="K51" s="9"/>
      <c r="L51" s="9"/>
      <c r="M51" s="9"/>
      <c r="N51" s="9"/>
      <c r="O51" s="10"/>
      <c r="P51" s="10"/>
      <c r="Q51" s="10"/>
      <c r="R51" s="10"/>
      <c r="S51" s="12"/>
    </row>
    <row r="52" spans="1:19" x14ac:dyDescent="0.25">
      <c r="A52" s="1"/>
      <c r="B52" s="1"/>
      <c r="C52" s="1"/>
      <c r="D52" s="1"/>
      <c r="E52" s="10"/>
      <c r="F52" s="8"/>
      <c r="G52" s="8"/>
      <c r="H52" s="8"/>
      <c r="I52" s="8"/>
      <c r="J52" s="8"/>
      <c r="K52" s="9"/>
      <c r="L52" s="9"/>
      <c r="M52" s="9"/>
      <c r="N52" s="9"/>
      <c r="O52" s="10"/>
      <c r="P52" s="10"/>
      <c r="Q52" s="10"/>
      <c r="R52" s="10"/>
      <c r="S52" s="12"/>
    </row>
    <row r="53" spans="1:19" x14ac:dyDescent="0.25">
      <c r="A53" s="1"/>
      <c r="B53" s="1"/>
      <c r="C53" s="1"/>
      <c r="D53" s="1"/>
      <c r="E53" s="10"/>
      <c r="F53" s="8"/>
      <c r="G53" s="8"/>
      <c r="H53" s="8"/>
      <c r="I53" s="8"/>
      <c r="J53" s="8"/>
      <c r="K53" s="9"/>
      <c r="L53" s="9"/>
      <c r="M53" s="9"/>
      <c r="N53" s="9"/>
      <c r="O53" s="10"/>
      <c r="P53" s="10"/>
      <c r="Q53" s="10"/>
      <c r="R53" s="10"/>
      <c r="S53" s="12"/>
    </row>
    <row r="54" spans="1:19" x14ac:dyDescent="0.25">
      <c r="A54" s="1"/>
      <c r="B54" s="1"/>
      <c r="C54" s="1"/>
      <c r="D54" s="1"/>
      <c r="E54" s="10"/>
      <c r="F54" s="8"/>
      <c r="G54" s="8"/>
      <c r="H54" s="8"/>
      <c r="I54" s="8"/>
      <c r="J54" s="8"/>
      <c r="K54" s="9"/>
      <c r="L54" s="9"/>
      <c r="M54" s="9"/>
      <c r="N54" s="9"/>
      <c r="O54" s="10"/>
      <c r="P54" s="10"/>
      <c r="Q54" s="10"/>
      <c r="R54" s="10"/>
      <c r="S54" s="12"/>
    </row>
    <row r="55" spans="1:19" x14ac:dyDescent="0.25">
      <c r="A55" s="1"/>
      <c r="B55" s="1"/>
      <c r="C55" s="1"/>
      <c r="D55" s="1"/>
      <c r="E55" s="10"/>
      <c r="F55" s="8"/>
      <c r="G55" s="8"/>
      <c r="H55" s="8"/>
      <c r="I55" s="8"/>
      <c r="J55" s="8"/>
      <c r="K55" s="9"/>
      <c r="L55" s="9"/>
      <c r="M55" s="9"/>
      <c r="N55" s="9"/>
      <c r="O55" s="10"/>
      <c r="P55" s="10"/>
      <c r="Q55" s="10"/>
      <c r="R55" s="10"/>
      <c r="S55" s="12"/>
    </row>
    <row r="56" spans="1:19" x14ac:dyDescent="0.25">
      <c r="A56" s="1"/>
      <c r="B56" s="1"/>
      <c r="C56" s="1"/>
      <c r="D56" s="1"/>
      <c r="E56" s="10"/>
      <c r="F56" s="8"/>
      <c r="G56" s="8"/>
      <c r="H56" s="8"/>
      <c r="I56" s="8"/>
      <c r="J56" s="8"/>
      <c r="K56" s="9"/>
      <c r="L56" s="9"/>
      <c r="M56" s="9"/>
      <c r="N56" s="9"/>
      <c r="O56" s="10"/>
      <c r="P56" s="10"/>
      <c r="Q56" s="10"/>
      <c r="R56" s="10"/>
      <c r="S56" s="12"/>
    </row>
    <row r="57" spans="1:19" x14ac:dyDescent="0.25">
      <c r="A57" s="1"/>
      <c r="B57" s="1"/>
      <c r="C57" s="1"/>
      <c r="D57" s="1"/>
      <c r="E57" s="10"/>
      <c r="F57" s="8"/>
      <c r="G57" s="8"/>
      <c r="H57" s="8"/>
      <c r="I57" s="8"/>
      <c r="J57" s="8"/>
      <c r="K57" s="9"/>
      <c r="L57" s="9"/>
      <c r="M57" s="9"/>
      <c r="N57" s="9"/>
      <c r="O57" s="10"/>
      <c r="P57" s="10"/>
      <c r="Q57" s="10"/>
      <c r="R57" s="10"/>
      <c r="S57" s="12"/>
    </row>
    <row r="58" spans="1:19" x14ac:dyDescent="0.25">
      <c r="A58" s="1"/>
      <c r="B58" s="1"/>
      <c r="C58" s="1"/>
      <c r="D58" s="1"/>
      <c r="E58" s="10"/>
      <c r="F58" s="8"/>
      <c r="G58" s="8"/>
      <c r="H58" s="8"/>
      <c r="I58" s="8"/>
      <c r="J58" s="8"/>
      <c r="K58" s="9"/>
      <c r="L58" s="9"/>
      <c r="M58" s="9"/>
      <c r="N58" s="9"/>
      <c r="O58" s="10"/>
      <c r="P58" s="10"/>
      <c r="Q58" s="10"/>
      <c r="R58" s="10"/>
      <c r="S58" s="12"/>
    </row>
    <row r="59" spans="1:19" x14ac:dyDescent="0.25">
      <c r="A59" s="1"/>
      <c r="B59" s="1"/>
      <c r="C59" s="1"/>
      <c r="D59" s="1"/>
      <c r="E59" s="10"/>
      <c r="F59" s="8"/>
      <c r="G59" s="8"/>
      <c r="H59" s="8"/>
      <c r="I59" s="8"/>
      <c r="J59" s="8"/>
      <c r="K59" s="9"/>
      <c r="L59" s="9"/>
      <c r="M59" s="9"/>
      <c r="N59" s="9"/>
      <c r="O59" s="10"/>
      <c r="P59" s="10"/>
      <c r="Q59" s="10"/>
      <c r="R59" s="10"/>
      <c r="S59" s="12"/>
    </row>
    <row r="60" spans="1:19" x14ac:dyDescent="0.25">
      <c r="A60" s="1"/>
      <c r="B60" s="1"/>
      <c r="C60" s="1"/>
      <c r="D60" s="1"/>
      <c r="E60" s="10"/>
      <c r="F60" s="8"/>
      <c r="G60" s="8"/>
      <c r="H60" s="8"/>
      <c r="I60" s="8"/>
      <c r="J60" s="8"/>
      <c r="K60" s="9"/>
      <c r="L60" s="9"/>
      <c r="M60" s="9"/>
      <c r="N60" s="9"/>
      <c r="O60" s="10"/>
      <c r="P60" s="10"/>
      <c r="Q60" s="10"/>
      <c r="R60" s="10"/>
      <c r="S60" s="12"/>
    </row>
    <row r="61" spans="1:19" x14ac:dyDescent="0.25">
      <c r="A61" s="1"/>
      <c r="B61" s="1"/>
      <c r="C61" s="1"/>
      <c r="D61" s="1"/>
      <c r="E61" s="10"/>
      <c r="F61" s="8"/>
      <c r="G61" s="8"/>
      <c r="H61" s="8"/>
      <c r="I61" s="8"/>
      <c r="J61" s="8"/>
      <c r="K61" s="9"/>
      <c r="L61" s="9"/>
      <c r="M61" s="9"/>
      <c r="N61" s="9"/>
      <c r="O61" s="10"/>
      <c r="P61" s="10"/>
      <c r="Q61" s="10"/>
      <c r="R61" s="10"/>
      <c r="S61" s="12"/>
    </row>
    <row r="62" spans="1:19" x14ac:dyDescent="0.25">
      <c r="A62" s="1"/>
      <c r="B62" s="1"/>
      <c r="C62" s="1"/>
      <c r="D62" s="1"/>
      <c r="E62" s="10"/>
      <c r="F62" s="8"/>
      <c r="G62" s="8"/>
      <c r="H62" s="8"/>
      <c r="I62" s="8"/>
      <c r="J62" s="8"/>
      <c r="K62" s="9"/>
      <c r="L62" s="9"/>
      <c r="M62" s="9"/>
      <c r="N62" s="9"/>
      <c r="O62" s="10"/>
      <c r="P62" s="10"/>
      <c r="Q62" s="10"/>
      <c r="R62" s="10"/>
      <c r="S62" s="12"/>
    </row>
  </sheetData>
  <mergeCells count="1">
    <mergeCell ref="C1:D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selection activeCell="N2" sqref="N2"/>
    </sheetView>
  </sheetViews>
  <sheetFormatPr defaultRowHeight="15" x14ac:dyDescent="0.25"/>
  <cols>
    <col min="2" max="2" width="14.28515625" customWidth="1"/>
    <col min="12" max="12" width="10.42578125" customWidth="1"/>
    <col min="13" max="13" width="13.85546875" customWidth="1"/>
    <col min="19" max="19" width="19" customWidth="1"/>
  </cols>
  <sheetData>
    <row r="1" spans="1:19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48.75" customHeight="1" x14ac:dyDescent="0.25">
      <c r="A2" s="1">
        <v>1</v>
      </c>
      <c r="B2" s="44" t="s">
        <v>43</v>
      </c>
      <c r="C2" s="1">
        <v>7</v>
      </c>
      <c r="D2" s="1">
        <v>2</v>
      </c>
      <c r="E2" s="10">
        <v>1</v>
      </c>
      <c r="F2" s="8">
        <v>4</v>
      </c>
      <c r="G2" s="8">
        <v>4.5</v>
      </c>
      <c r="H2" s="8">
        <v>4</v>
      </c>
      <c r="I2" s="8">
        <v>5</v>
      </c>
      <c r="J2" s="8">
        <v>3</v>
      </c>
      <c r="K2" s="9">
        <v>0</v>
      </c>
      <c r="L2" s="9">
        <v>0</v>
      </c>
      <c r="M2" s="9">
        <v>0</v>
      </c>
      <c r="N2" s="9">
        <v>0</v>
      </c>
      <c r="O2" s="10">
        <f t="shared" ref="O2" si="0">SUM(F2:J2)</f>
        <v>20.5</v>
      </c>
      <c r="P2" s="10">
        <f t="shared" ref="P2" si="1">IF(SUM(K2:N2)=0,1,(IF(SUM(K2:N2)=1,0.85,(IF(SUM(K2:N2)=2,0.72,(IF(SUM(K2:N2)=3,0.6,(IF(SUM(K2:N2)=4,0.45)))))))))</f>
        <v>1</v>
      </c>
      <c r="Q2" s="10">
        <f t="shared" ref="Q2" si="2">O2*P2</f>
        <v>20.5</v>
      </c>
      <c r="R2" s="10">
        <f t="shared" ref="R2" si="3">IF(Q2&lt;11,4,(IF(Q2&lt;14,3,(IF(Q2&lt;17,2,(IF(Q2&gt;=17,1)))))))</f>
        <v>1</v>
      </c>
      <c r="S2" s="12"/>
    </row>
    <row r="3" spans="1:19" x14ac:dyDescent="0.25">
      <c r="A3" s="1"/>
      <c r="B3" s="43"/>
      <c r="C3" s="1"/>
      <c r="D3" s="1"/>
      <c r="E3" s="10"/>
      <c r="F3" s="8"/>
      <c r="G3" s="8"/>
      <c r="H3" s="8"/>
      <c r="I3" s="8"/>
      <c r="J3" s="8"/>
      <c r="K3" s="9"/>
      <c r="L3" s="9"/>
      <c r="M3" s="9"/>
      <c r="N3" s="9"/>
      <c r="O3" s="10"/>
      <c r="P3" s="10"/>
      <c r="Q3" s="10"/>
      <c r="R3" s="10"/>
      <c r="S3" s="12"/>
    </row>
    <row r="4" spans="1:19" x14ac:dyDescent="0.25">
      <c r="A4" s="1"/>
      <c r="B4" s="43"/>
      <c r="C4" s="1"/>
      <c r="D4" s="1"/>
      <c r="E4" s="10"/>
      <c r="F4" s="8"/>
      <c r="G4" s="8"/>
      <c r="H4" s="8"/>
      <c r="I4" s="8"/>
      <c r="J4" s="8"/>
      <c r="K4" s="9"/>
      <c r="L4" s="9"/>
      <c r="M4" s="9"/>
      <c r="N4" s="9"/>
      <c r="O4" s="10"/>
      <c r="P4" s="10"/>
      <c r="Q4" s="10"/>
      <c r="R4" s="10"/>
      <c r="S4" s="12"/>
    </row>
    <row r="5" spans="1:19" x14ac:dyDescent="0.25">
      <c r="A5" s="1"/>
      <c r="B5" s="43"/>
      <c r="C5" s="1"/>
      <c r="D5" s="1"/>
      <c r="E5" s="10"/>
      <c r="F5" s="8"/>
      <c r="G5" s="8"/>
      <c r="H5" s="8"/>
      <c r="I5" s="8"/>
      <c r="J5" s="8"/>
      <c r="K5" s="9"/>
      <c r="L5" s="9"/>
      <c r="M5" s="9"/>
      <c r="N5" s="9"/>
      <c r="O5" s="10"/>
      <c r="P5" s="10"/>
      <c r="Q5" s="10"/>
      <c r="R5" s="10"/>
      <c r="S5" s="12"/>
    </row>
    <row r="6" spans="1:19" x14ac:dyDescent="0.25">
      <c r="A6" s="1"/>
      <c r="B6" s="1"/>
      <c r="C6" s="1"/>
      <c r="D6" s="1"/>
      <c r="E6" s="10"/>
      <c r="F6" s="8"/>
      <c r="G6" s="8"/>
      <c r="H6" s="8"/>
      <c r="I6" s="8"/>
      <c r="J6" s="8"/>
      <c r="K6" s="9"/>
      <c r="L6" s="9"/>
      <c r="M6" s="9"/>
      <c r="N6" s="9"/>
      <c r="O6" s="10"/>
      <c r="P6" s="10"/>
      <c r="Q6" s="10"/>
      <c r="R6" s="10"/>
      <c r="S6" s="12"/>
    </row>
    <row r="7" spans="1:19" x14ac:dyDescent="0.25">
      <c r="A7" s="1"/>
      <c r="B7" s="1"/>
      <c r="C7" s="1"/>
      <c r="D7" s="1"/>
      <c r="E7" s="10"/>
      <c r="F7" s="8"/>
      <c r="G7" s="8"/>
      <c r="H7" s="8"/>
      <c r="I7" s="8"/>
      <c r="J7" s="8"/>
      <c r="K7" s="9"/>
      <c r="L7" s="9"/>
      <c r="M7" s="9"/>
      <c r="N7" s="9"/>
      <c r="O7" s="10"/>
      <c r="P7" s="10"/>
      <c r="Q7" s="10"/>
      <c r="R7" s="10"/>
      <c r="S7" s="12"/>
    </row>
    <row r="8" spans="1:19" x14ac:dyDescent="0.25">
      <c r="A8" s="1"/>
      <c r="B8" s="1"/>
      <c r="C8" s="1"/>
      <c r="D8" s="1"/>
      <c r="E8" s="10"/>
      <c r="F8" s="8"/>
      <c r="G8" s="8"/>
      <c r="H8" s="8"/>
      <c r="I8" s="8"/>
      <c r="J8" s="8"/>
      <c r="K8" s="9"/>
      <c r="L8" s="9"/>
      <c r="M8" s="9"/>
      <c r="N8" s="9"/>
      <c r="O8" s="10"/>
      <c r="P8" s="10"/>
      <c r="Q8" s="10"/>
      <c r="R8" s="10"/>
      <c r="S8" s="12"/>
    </row>
    <row r="9" spans="1:19" x14ac:dyDescent="0.25">
      <c r="A9" s="1"/>
      <c r="B9" s="1"/>
      <c r="C9" s="1"/>
      <c r="D9" s="1"/>
      <c r="E9" s="10"/>
      <c r="F9" s="8"/>
      <c r="G9" s="8"/>
      <c r="H9" s="8"/>
      <c r="I9" s="8"/>
      <c r="J9" s="8"/>
      <c r="K9" s="9"/>
      <c r="L9" s="9"/>
      <c r="M9" s="9"/>
      <c r="N9" s="9"/>
      <c r="O9" s="10"/>
      <c r="P9" s="10"/>
      <c r="Q9" s="10"/>
      <c r="R9" s="10"/>
      <c r="S9" s="12"/>
    </row>
    <row r="10" spans="1:19" x14ac:dyDescent="0.25">
      <c r="A10" s="1"/>
      <c r="B10" s="1"/>
      <c r="C10" s="1"/>
      <c r="D10" s="1"/>
      <c r="E10" s="10"/>
      <c r="F10" s="8"/>
      <c r="G10" s="8"/>
      <c r="H10" s="8"/>
      <c r="I10" s="8"/>
      <c r="J10" s="8"/>
      <c r="K10" s="9"/>
      <c r="L10" s="9"/>
      <c r="M10" s="9"/>
      <c r="N10" s="9"/>
      <c r="O10" s="10"/>
      <c r="P10" s="10"/>
      <c r="Q10" s="10"/>
      <c r="R10" s="10"/>
      <c r="S10" s="12"/>
    </row>
    <row r="11" spans="1:19" x14ac:dyDescent="0.25">
      <c r="A11" s="1"/>
      <c r="B11" s="1"/>
      <c r="C11" s="1"/>
      <c r="D11" s="1"/>
      <c r="E11" s="10"/>
      <c r="F11" s="8"/>
      <c r="G11" s="8"/>
      <c r="H11" s="8"/>
      <c r="I11" s="8"/>
      <c r="J11" s="8"/>
      <c r="K11" s="9"/>
      <c r="L11" s="9"/>
      <c r="M11" s="9"/>
      <c r="N11" s="9"/>
      <c r="O11" s="10"/>
      <c r="P11" s="10"/>
      <c r="Q11" s="10"/>
      <c r="R11" s="10"/>
      <c r="S11" s="12"/>
    </row>
    <row r="12" spans="1:19" x14ac:dyDescent="0.25">
      <c r="A12" s="1"/>
      <c r="B12" s="1"/>
      <c r="C12" s="1"/>
      <c r="D12" s="1"/>
      <c r="E12" s="10"/>
      <c r="F12" s="8"/>
      <c r="G12" s="8"/>
      <c r="H12" s="8"/>
      <c r="I12" s="8"/>
      <c r="J12" s="8"/>
      <c r="K12" s="9"/>
      <c r="L12" s="9"/>
      <c r="M12" s="9"/>
      <c r="N12" s="9"/>
      <c r="O12" s="10"/>
      <c r="P12" s="10"/>
      <c r="Q12" s="10"/>
      <c r="R12" s="10"/>
      <c r="S12" s="12"/>
    </row>
    <row r="13" spans="1:19" x14ac:dyDescent="0.25">
      <c r="A13" s="1"/>
      <c r="B13" s="1"/>
      <c r="C13" s="1"/>
      <c r="D13" s="1"/>
      <c r="E13" s="10"/>
      <c r="F13" s="8"/>
      <c r="G13" s="8"/>
      <c r="H13" s="8"/>
      <c r="I13" s="8"/>
      <c r="J13" s="8"/>
      <c r="K13" s="9"/>
      <c r="L13" s="9"/>
      <c r="M13" s="9"/>
      <c r="N13" s="9"/>
      <c r="O13" s="10"/>
      <c r="P13" s="10"/>
      <c r="Q13" s="10"/>
      <c r="R13" s="10"/>
      <c r="S13" s="12"/>
    </row>
    <row r="14" spans="1:19" x14ac:dyDescent="0.25">
      <c r="A14" s="1"/>
      <c r="B14" s="1"/>
      <c r="C14" s="1"/>
      <c r="D14" s="1"/>
      <c r="E14" s="10"/>
      <c r="F14" s="8"/>
      <c r="G14" s="8"/>
      <c r="H14" s="8"/>
      <c r="I14" s="8"/>
      <c r="J14" s="8"/>
      <c r="K14" s="9"/>
      <c r="L14" s="9"/>
      <c r="M14" s="9"/>
      <c r="N14" s="9"/>
      <c r="O14" s="10"/>
      <c r="P14" s="10"/>
      <c r="Q14" s="10"/>
      <c r="R14" s="10"/>
      <c r="S14" s="12"/>
    </row>
    <row r="15" spans="1:19" x14ac:dyDescent="0.25">
      <c r="A15" s="1"/>
      <c r="B15" s="1"/>
      <c r="C15" s="1"/>
      <c r="D15" s="1"/>
      <c r="E15" s="10"/>
      <c r="F15" s="8"/>
      <c r="G15" s="8"/>
      <c r="H15" s="8"/>
      <c r="I15" s="8"/>
      <c r="J15" s="8"/>
      <c r="K15" s="9"/>
      <c r="L15" s="9"/>
      <c r="M15" s="9"/>
      <c r="N15" s="9"/>
      <c r="O15" s="10"/>
      <c r="P15" s="10"/>
      <c r="Q15" s="10"/>
      <c r="R15" s="10"/>
      <c r="S15" s="12"/>
    </row>
    <row r="16" spans="1:19" x14ac:dyDescent="0.25">
      <c r="A16" s="1"/>
      <c r="B16" s="1"/>
      <c r="C16" s="1"/>
      <c r="D16" s="1"/>
      <c r="E16" s="10"/>
      <c r="F16" s="8"/>
      <c r="G16" s="8"/>
      <c r="H16" s="8"/>
      <c r="I16" s="8"/>
      <c r="J16" s="8"/>
      <c r="K16" s="9"/>
      <c r="L16" s="9"/>
      <c r="M16" s="9"/>
      <c r="N16" s="9"/>
      <c r="O16" s="10"/>
      <c r="P16" s="10"/>
      <c r="Q16" s="10"/>
      <c r="R16" s="10"/>
      <c r="S16" s="12"/>
    </row>
    <row r="17" spans="1:19" x14ac:dyDescent="0.25">
      <c r="A17" s="1"/>
      <c r="B17" s="1"/>
      <c r="C17" s="1"/>
      <c r="D17" s="1"/>
      <c r="E17" s="10"/>
      <c r="F17" s="8"/>
      <c r="G17" s="8"/>
      <c r="H17" s="8"/>
      <c r="I17" s="8"/>
      <c r="J17" s="8"/>
      <c r="K17" s="9"/>
      <c r="L17" s="9"/>
      <c r="M17" s="9"/>
      <c r="N17" s="9"/>
      <c r="O17" s="10"/>
      <c r="P17" s="10"/>
      <c r="Q17" s="10"/>
      <c r="R17" s="10"/>
      <c r="S17" s="12"/>
    </row>
    <row r="18" spans="1:19" x14ac:dyDescent="0.25">
      <c r="A18" s="1"/>
      <c r="B18" s="1"/>
      <c r="C18" s="1"/>
      <c r="D18" s="1"/>
      <c r="E18" s="10"/>
      <c r="F18" s="8"/>
      <c r="G18" s="8"/>
      <c r="H18" s="8"/>
      <c r="I18" s="8"/>
      <c r="J18" s="8"/>
      <c r="K18" s="9"/>
      <c r="L18" s="9"/>
      <c r="M18" s="9"/>
      <c r="N18" s="9"/>
      <c r="O18" s="10"/>
      <c r="P18" s="10"/>
      <c r="Q18" s="10"/>
      <c r="R18" s="10"/>
      <c r="S18" s="12"/>
    </row>
    <row r="19" spans="1:19" x14ac:dyDescent="0.25">
      <c r="A19" s="1"/>
      <c r="B19" s="1"/>
      <c r="C19" s="1"/>
      <c r="D19" s="1"/>
      <c r="E19" s="10"/>
      <c r="F19" s="8"/>
      <c r="G19" s="8"/>
      <c r="H19" s="8"/>
      <c r="I19" s="8"/>
      <c r="J19" s="8"/>
      <c r="K19" s="9"/>
      <c r="L19" s="9"/>
      <c r="M19" s="9"/>
      <c r="N19" s="9"/>
      <c r="O19" s="10"/>
      <c r="P19" s="10"/>
      <c r="Q19" s="10"/>
      <c r="R19" s="10"/>
      <c r="S19" s="12"/>
    </row>
    <row r="20" spans="1:19" x14ac:dyDescent="0.25">
      <c r="A20" s="1"/>
      <c r="B20" s="1"/>
      <c r="C20" s="1"/>
      <c r="D20" s="1"/>
      <c r="E20" s="10"/>
      <c r="F20" s="8"/>
      <c r="G20" s="8"/>
      <c r="H20" s="8"/>
      <c r="I20" s="8"/>
      <c r="J20" s="8"/>
      <c r="K20" s="9"/>
      <c r="L20" s="9"/>
      <c r="M20" s="9"/>
      <c r="N20" s="9"/>
      <c r="O20" s="10"/>
      <c r="P20" s="10"/>
      <c r="Q20" s="10"/>
      <c r="R20" s="10"/>
      <c r="S20" s="12"/>
    </row>
    <row r="21" spans="1:19" x14ac:dyDescent="0.25">
      <c r="A21" s="1"/>
      <c r="B21" s="1"/>
      <c r="C21" s="1"/>
      <c r="D21" s="1"/>
      <c r="E21" s="10"/>
      <c r="F21" s="8"/>
      <c r="G21" s="8"/>
      <c r="H21" s="8"/>
      <c r="I21" s="8"/>
      <c r="J21" s="8"/>
      <c r="K21" s="9"/>
      <c r="L21" s="9"/>
      <c r="M21" s="9"/>
      <c r="N21" s="9"/>
      <c r="O21" s="10"/>
      <c r="P21" s="10"/>
      <c r="Q21" s="10"/>
      <c r="R21" s="10"/>
      <c r="S21" s="12"/>
    </row>
    <row r="22" spans="1:19" x14ac:dyDescent="0.25">
      <c r="A22" s="1"/>
      <c r="B22" s="1"/>
      <c r="C22" s="1"/>
      <c r="D22" s="1"/>
      <c r="E22" s="10"/>
      <c r="F22" s="8"/>
      <c r="G22" s="8"/>
      <c r="H22" s="8"/>
      <c r="I22" s="8"/>
      <c r="J22" s="8"/>
      <c r="K22" s="9"/>
      <c r="L22" s="9"/>
      <c r="M22" s="9"/>
      <c r="N22" s="9"/>
      <c r="O22" s="10"/>
      <c r="P22" s="10"/>
      <c r="Q22" s="10"/>
      <c r="R22" s="10"/>
      <c r="S22" s="12"/>
    </row>
    <row r="23" spans="1:19" x14ac:dyDescent="0.25">
      <c r="A23" s="1"/>
      <c r="B23" s="1"/>
      <c r="C23" s="1"/>
      <c r="D23" s="1"/>
      <c r="E23" s="10"/>
      <c r="F23" s="8"/>
      <c r="G23" s="8"/>
      <c r="H23" s="8"/>
      <c r="I23" s="8"/>
      <c r="J23" s="8"/>
      <c r="K23" s="9"/>
      <c r="L23" s="9"/>
      <c r="M23" s="9"/>
      <c r="N23" s="9"/>
      <c r="O23" s="10"/>
      <c r="P23" s="10"/>
      <c r="Q23" s="10"/>
      <c r="R23" s="10"/>
      <c r="S23" s="12"/>
    </row>
    <row r="24" spans="1:19" x14ac:dyDescent="0.25">
      <c r="A24" s="1"/>
      <c r="B24" s="1"/>
      <c r="C24" s="1"/>
      <c r="D24" s="1"/>
      <c r="E24" s="10"/>
      <c r="F24" s="8"/>
      <c r="G24" s="8"/>
      <c r="H24" s="8"/>
      <c r="I24" s="8"/>
      <c r="J24" s="8"/>
      <c r="K24" s="9"/>
      <c r="L24" s="9"/>
      <c r="M24" s="9"/>
      <c r="N24" s="9"/>
      <c r="O24" s="10"/>
      <c r="P24" s="10"/>
      <c r="Q24" s="10"/>
      <c r="R24" s="10"/>
      <c r="S24" s="12"/>
    </row>
    <row r="25" spans="1:19" x14ac:dyDescent="0.25">
      <c r="A25" s="1"/>
      <c r="B25" s="1"/>
      <c r="C25" s="1"/>
      <c r="D25" s="1"/>
      <c r="E25" s="10"/>
      <c r="F25" s="8"/>
      <c r="G25" s="8"/>
      <c r="H25" s="8"/>
      <c r="I25" s="8"/>
      <c r="J25" s="8"/>
      <c r="K25" s="9"/>
      <c r="L25" s="9"/>
      <c r="M25" s="9"/>
      <c r="N25" s="9"/>
      <c r="O25" s="10"/>
      <c r="P25" s="10"/>
      <c r="Q25" s="10"/>
      <c r="R25" s="10"/>
      <c r="S25" s="12"/>
    </row>
    <row r="26" spans="1:19" x14ac:dyDescent="0.25">
      <c r="A26" s="1"/>
      <c r="B26" s="1"/>
      <c r="C26" s="1"/>
      <c r="D26" s="1"/>
      <c r="E26" s="10"/>
      <c r="F26" s="8"/>
      <c r="G26" s="8"/>
      <c r="H26" s="8"/>
      <c r="I26" s="8"/>
      <c r="J26" s="8"/>
      <c r="K26" s="9"/>
      <c r="L26" s="9"/>
      <c r="M26" s="9"/>
      <c r="N26" s="9"/>
      <c r="O26" s="10"/>
      <c r="P26" s="10"/>
      <c r="Q26" s="10"/>
      <c r="R26" s="10"/>
      <c r="S26" s="12"/>
    </row>
    <row r="27" spans="1:19" x14ac:dyDescent="0.25">
      <c r="A27" s="1"/>
      <c r="B27" s="1"/>
      <c r="C27" s="1"/>
      <c r="D27" s="1"/>
      <c r="E27" s="10"/>
      <c r="F27" s="8"/>
      <c r="G27" s="8"/>
      <c r="H27" s="8"/>
      <c r="I27" s="8"/>
      <c r="J27" s="8"/>
      <c r="K27" s="9"/>
      <c r="L27" s="9"/>
      <c r="M27" s="9"/>
      <c r="N27" s="9"/>
      <c r="O27" s="10"/>
      <c r="P27" s="10"/>
      <c r="Q27" s="10"/>
      <c r="R27" s="10"/>
      <c r="S27" s="12"/>
    </row>
    <row r="28" spans="1:19" x14ac:dyDescent="0.25">
      <c r="A28" s="1"/>
      <c r="B28" s="1"/>
      <c r="C28" s="1"/>
      <c r="D28" s="1"/>
      <c r="E28" s="10"/>
      <c r="F28" s="8"/>
      <c r="G28" s="8"/>
      <c r="H28" s="8"/>
      <c r="I28" s="8"/>
      <c r="J28" s="8"/>
      <c r="K28" s="9"/>
      <c r="L28" s="9"/>
      <c r="M28" s="9"/>
      <c r="N28" s="9"/>
      <c r="O28" s="10"/>
      <c r="P28" s="10"/>
      <c r="Q28" s="10"/>
      <c r="R28" s="10"/>
      <c r="S28" s="12"/>
    </row>
    <row r="29" spans="1:19" x14ac:dyDescent="0.25">
      <c r="A29" s="1"/>
      <c r="B29" s="1"/>
      <c r="C29" s="1"/>
      <c r="D29" s="1"/>
      <c r="E29" s="10"/>
      <c r="F29" s="8"/>
      <c r="G29" s="8"/>
      <c r="H29" s="8"/>
      <c r="I29" s="8"/>
      <c r="J29" s="8"/>
      <c r="K29" s="9"/>
      <c r="L29" s="9"/>
      <c r="M29" s="9"/>
      <c r="N29" s="9"/>
      <c r="O29" s="10"/>
      <c r="P29" s="10"/>
      <c r="Q29" s="10"/>
      <c r="R29" s="10"/>
      <c r="S29" s="12"/>
    </row>
    <row r="30" spans="1:19" x14ac:dyDescent="0.25">
      <c r="A30" s="1"/>
      <c r="B30" s="1"/>
      <c r="C30" s="1"/>
      <c r="D30" s="1"/>
      <c r="E30" s="10"/>
      <c r="F30" s="8"/>
      <c r="G30" s="8"/>
      <c r="H30" s="8"/>
      <c r="I30" s="8"/>
      <c r="J30" s="8"/>
      <c r="K30" s="9"/>
      <c r="L30" s="9"/>
      <c r="M30" s="9"/>
      <c r="N30" s="9"/>
      <c r="O30" s="10"/>
      <c r="P30" s="10"/>
      <c r="Q30" s="10"/>
      <c r="R30" s="10"/>
      <c r="S30" s="12"/>
    </row>
    <row r="31" spans="1:19" x14ac:dyDescent="0.25">
      <c r="A31" s="1"/>
      <c r="B31" s="1"/>
      <c r="C31" s="1"/>
      <c r="D31" s="1"/>
      <c r="E31" s="10"/>
      <c r="F31" s="8"/>
      <c r="G31" s="8"/>
      <c r="H31" s="8"/>
      <c r="I31" s="8"/>
      <c r="J31" s="8"/>
      <c r="K31" s="9"/>
      <c r="L31" s="9"/>
      <c r="M31" s="9"/>
      <c r="N31" s="9"/>
      <c r="O31" s="10"/>
      <c r="P31" s="10"/>
      <c r="Q31" s="10"/>
      <c r="R31" s="10"/>
      <c r="S31" s="12"/>
    </row>
    <row r="32" spans="1:19" x14ac:dyDescent="0.25">
      <c r="A32" s="1"/>
      <c r="B32" s="1"/>
      <c r="C32" s="1"/>
      <c r="D32" s="1"/>
      <c r="E32" s="10"/>
      <c r="F32" s="8"/>
      <c r="G32" s="8"/>
      <c r="H32" s="8"/>
      <c r="I32" s="8"/>
      <c r="J32" s="8"/>
      <c r="K32" s="9"/>
      <c r="L32" s="9"/>
      <c r="M32" s="9"/>
      <c r="N32" s="9"/>
      <c r="O32" s="10"/>
      <c r="P32" s="10"/>
      <c r="Q32" s="10"/>
      <c r="R32" s="10"/>
      <c r="S32" s="12"/>
    </row>
    <row r="33" spans="1:19" x14ac:dyDescent="0.25">
      <c r="A33" s="1"/>
      <c r="B33" s="1"/>
      <c r="C33" s="1"/>
      <c r="D33" s="1"/>
      <c r="E33" s="10"/>
      <c r="F33" s="8"/>
      <c r="G33" s="8"/>
      <c r="H33" s="8"/>
      <c r="I33" s="8"/>
      <c r="J33" s="8"/>
      <c r="K33" s="9"/>
      <c r="L33" s="9"/>
      <c r="M33" s="9"/>
      <c r="N33" s="9"/>
      <c r="O33" s="10"/>
      <c r="P33" s="10"/>
      <c r="Q33" s="10"/>
      <c r="R33" s="10"/>
      <c r="S33" s="12"/>
    </row>
    <row r="34" spans="1:19" x14ac:dyDescent="0.25">
      <c r="A34" s="1"/>
      <c r="B34" s="1"/>
      <c r="C34" s="1"/>
      <c r="D34" s="1"/>
      <c r="E34" s="10"/>
      <c r="F34" s="8"/>
      <c r="G34" s="8"/>
      <c r="H34" s="8"/>
      <c r="I34" s="8"/>
      <c r="J34" s="8"/>
      <c r="K34" s="9"/>
      <c r="L34" s="9"/>
      <c r="M34" s="9"/>
      <c r="N34" s="9"/>
      <c r="O34" s="10"/>
      <c r="P34" s="10"/>
      <c r="Q34" s="10"/>
      <c r="R34" s="10"/>
      <c r="S34" s="12"/>
    </row>
    <row r="35" spans="1:19" x14ac:dyDescent="0.25">
      <c r="A35" s="1"/>
      <c r="B35" s="1"/>
      <c r="C35" s="1"/>
      <c r="D35" s="1"/>
      <c r="E35" s="10"/>
      <c r="F35" s="8"/>
      <c r="G35" s="8"/>
      <c r="H35" s="8"/>
      <c r="I35" s="8"/>
      <c r="J35" s="8"/>
      <c r="K35" s="9"/>
      <c r="L35" s="9"/>
      <c r="M35" s="9"/>
      <c r="N35" s="9"/>
      <c r="O35" s="10"/>
      <c r="P35" s="10"/>
      <c r="Q35" s="10"/>
      <c r="R35" s="10"/>
      <c r="S35" s="12"/>
    </row>
    <row r="36" spans="1:19" x14ac:dyDescent="0.25">
      <c r="A36" s="1"/>
      <c r="B36" s="1"/>
      <c r="C36" s="1"/>
      <c r="D36" s="1"/>
      <c r="E36" s="10"/>
      <c r="F36" s="8"/>
      <c r="G36" s="8"/>
      <c r="H36" s="8"/>
      <c r="I36" s="8"/>
      <c r="J36" s="8"/>
      <c r="K36" s="9"/>
      <c r="L36" s="9"/>
      <c r="M36" s="9"/>
      <c r="N36" s="9"/>
      <c r="O36" s="10"/>
      <c r="P36" s="10"/>
      <c r="Q36" s="10"/>
      <c r="R36" s="10"/>
      <c r="S36" s="12"/>
    </row>
    <row r="37" spans="1:19" x14ac:dyDescent="0.25">
      <c r="A37" s="1"/>
      <c r="B37" s="1"/>
      <c r="C37" s="1"/>
      <c r="D37" s="1"/>
      <c r="E37" s="10"/>
      <c r="F37" s="8"/>
      <c r="G37" s="8"/>
      <c r="H37" s="8"/>
      <c r="I37" s="8"/>
      <c r="J37" s="8"/>
      <c r="K37" s="9"/>
      <c r="L37" s="9"/>
      <c r="M37" s="9"/>
      <c r="N37" s="9"/>
      <c r="O37" s="10"/>
      <c r="P37" s="10"/>
      <c r="Q37" s="10"/>
      <c r="R37" s="10"/>
      <c r="S37" s="12"/>
    </row>
    <row r="38" spans="1:19" x14ac:dyDescent="0.25">
      <c r="A38" s="1"/>
      <c r="B38" s="1"/>
      <c r="C38" s="1"/>
      <c r="D38" s="1"/>
      <c r="E38" s="10"/>
      <c r="F38" s="8"/>
      <c r="G38" s="8"/>
      <c r="H38" s="8"/>
      <c r="I38" s="8"/>
      <c r="J38" s="8"/>
      <c r="K38" s="9"/>
      <c r="L38" s="9"/>
      <c r="M38" s="9"/>
      <c r="N38" s="9"/>
      <c r="O38" s="10"/>
      <c r="P38" s="10"/>
      <c r="Q38" s="10"/>
      <c r="R38" s="10"/>
      <c r="S38" s="12"/>
    </row>
    <row r="39" spans="1:19" x14ac:dyDescent="0.25">
      <c r="A39" s="1"/>
      <c r="B39" s="1"/>
      <c r="C39" s="1"/>
      <c r="D39" s="1"/>
      <c r="E39" s="10"/>
      <c r="F39" s="8"/>
      <c r="G39" s="8"/>
      <c r="H39" s="8"/>
      <c r="I39" s="8"/>
      <c r="J39" s="8"/>
      <c r="K39" s="9"/>
      <c r="L39" s="9"/>
      <c r="M39" s="9"/>
      <c r="N39" s="9"/>
      <c r="O39" s="10"/>
      <c r="P39" s="10"/>
      <c r="Q39" s="10"/>
      <c r="R39" s="10"/>
      <c r="S39" s="12"/>
    </row>
    <row r="40" spans="1:19" x14ac:dyDescent="0.25">
      <c r="A40" s="1"/>
      <c r="B40" s="1"/>
      <c r="C40" s="1"/>
      <c r="D40" s="1"/>
      <c r="E40" s="10"/>
      <c r="F40" s="8"/>
      <c r="G40" s="8"/>
      <c r="H40" s="8"/>
      <c r="I40" s="8"/>
      <c r="J40" s="8"/>
      <c r="K40" s="9"/>
      <c r="L40" s="9"/>
      <c r="M40" s="9"/>
      <c r="N40" s="9"/>
      <c r="O40" s="10"/>
      <c r="P40" s="10"/>
      <c r="Q40" s="10"/>
      <c r="R40" s="10"/>
      <c r="S40" s="12"/>
    </row>
    <row r="41" spans="1:19" x14ac:dyDescent="0.25">
      <c r="A41" s="1"/>
      <c r="B41" s="1"/>
      <c r="C41" s="1"/>
      <c r="D41" s="1"/>
      <c r="E41" s="10"/>
      <c r="F41" s="8"/>
      <c r="G41" s="8"/>
      <c r="H41" s="8"/>
      <c r="I41" s="8"/>
      <c r="J41" s="8"/>
      <c r="K41" s="9"/>
      <c r="L41" s="9"/>
      <c r="M41" s="9"/>
      <c r="N41" s="9"/>
      <c r="O41" s="10"/>
      <c r="P41" s="10"/>
      <c r="Q41" s="10"/>
      <c r="R41" s="10"/>
      <c r="S41" s="12"/>
    </row>
    <row r="42" spans="1:19" x14ac:dyDescent="0.25">
      <c r="A42" s="1"/>
      <c r="B42" s="1"/>
      <c r="C42" s="1"/>
      <c r="D42" s="1"/>
      <c r="E42" s="10"/>
      <c r="F42" s="8"/>
      <c r="G42" s="8"/>
      <c r="H42" s="8"/>
      <c r="I42" s="8"/>
      <c r="J42" s="8"/>
      <c r="K42" s="9"/>
      <c r="L42" s="9"/>
      <c r="M42" s="9"/>
      <c r="N42" s="9"/>
      <c r="O42" s="10"/>
      <c r="P42" s="10"/>
      <c r="Q42" s="10"/>
      <c r="R42" s="10"/>
      <c r="S42" s="12"/>
    </row>
    <row r="43" spans="1:19" x14ac:dyDescent="0.25">
      <c r="A43" s="1"/>
      <c r="B43" s="1"/>
      <c r="C43" s="1"/>
      <c r="D43" s="1"/>
      <c r="E43" s="10"/>
      <c r="F43" s="8"/>
      <c r="G43" s="8"/>
      <c r="H43" s="8"/>
      <c r="I43" s="8"/>
      <c r="J43" s="8"/>
      <c r="K43" s="9"/>
      <c r="L43" s="9"/>
      <c r="M43" s="9"/>
      <c r="N43" s="9"/>
      <c r="O43" s="10"/>
      <c r="P43" s="10"/>
      <c r="Q43" s="10"/>
      <c r="R43" s="10"/>
      <c r="S43" s="12"/>
    </row>
    <row r="44" spans="1:19" x14ac:dyDescent="0.25">
      <c r="A44" s="1"/>
      <c r="B44" s="1"/>
      <c r="C44" s="1"/>
      <c r="D44" s="1"/>
      <c r="E44" s="10"/>
      <c r="F44" s="8"/>
      <c r="G44" s="8"/>
      <c r="H44" s="8"/>
      <c r="I44" s="8"/>
      <c r="J44" s="8"/>
      <c r="K44" s="9"/>
      <c r="L44" s="9"/>
      <c r="M44" s="9"/>
      <c r="N44" s="9"/>
      <c r="O44" s="10"/>
      <c r="P44" s="10"/>
      <c r="Q44" s="10"/>
      <c r="R44" s="10"/>
      <c r="S44" s="12"/>
    </row>
    <row r="45" spans="1:19" x14ac:dyDescent="0.25">
      <c r="A45" s="1"/>
      <c r="B45" s="1"/>
      <c r="C45" s="1"/>
      <c r="D45" s="1"/>
      <c r="E45" s="10"/>
      <c r="F45" s="8"/>
      <c r="G45" s="8"/>
      <c r="H45" s="8"/>
      <c r="I45" s="8"/>
      <c r="J45" s="8"/>
      <c r="K45" s="9"/>
      <c r="L45" s="9"/>
      <c r="M45" s="9"/>
      <c r="N45" s="9"/>
      <c r="O45" s="10"/>
      <c r="P45" s="10"/>
      <c r="Q45" s="10"/>
      <c r="R45" s="10"/>
      <c r="S45" s="12"/>
    </row>
    <row r="46" spans="1:19" x14ac:dyDescent="0.25">
      <c r="A46" s="1"/>
      <c r="B46" s="1"/>
      <c r="C46" s="1"/>
      <c r="D46" s="1"/>
      <c r="E46" s="10"/>
      <c r="F46" s="8"/>
      <c r="G46" s="8"/>
      <c r="H46" s="8"/>
      <c r="I46" s="8"/>
      <c r="J46" s="8"/>
      <c r="K46" s="9"/>
      <c r="L46" s="9"/>
      <c r="M46" s="9"/>
      <c r="N46" s="9"/>
      <c r="O46" s="10"/>
      <c r="P46" s="10"/>
      <c r="Q46" s="10"/>
      <c r="R46" s="10"/>
      <c r="S46" s="12"/>
    </row>
    <row r="47" spans="1:19" x14ac:dyDescent="0.25">
      <c r="A47" s="1"/>
      <c r="B47" s="1"/>
      <c r="C47" s="1"/>
      <c r="D47" s="1"/>
      <c r="E47" s="10"/>
      <c r="F47" s="8"/>
      <c r="G47" s="8"/>
      <c r="H47" s="8"/>
      <c r="I47" s="8"/>
      <c r="J47" s="8"/>
      <c r="K47" s="9"/>
      <c r="L47" s="9"/>
      <c r="M47" s="9"/>
      <c r="N47" s="9"/>
      <c r="O47" s="10"/>
      <c r="P47" s="10"/>
      <c r="Q47" s="10"/>
      <c r="R47" s="10"/>
      <c r="S47" s="12"/>
    </row>
    <row r="48" spans="1:19" x14ac:dyDescent="0.25">
      <c r="A48" s="1"/>
      <c r="B48" s="1"/>
      <c r="C48" s="1"/>
      <c r="D48" s="1"/>
      <c r="E48" s="10"/>
      <c r="F48" s="8"/>
      <c r="G48" s="8"/>
      <c r="H48" s="8"/>
      <c r="I48" s="8"/>
      <c r="J48" s="8"/>
      <c r="K48" s="9"/>
      <c r="L48" s="9"/>
      <c r="M48" s="9"/>
      <c r="N48" s="9"/>
      <c r="O48" s="10"/>
      <c r="P48" s="10"/>
      <c r="Q48" s="10"/>
      <c r="R48" s="10"/>
      <c r="S48" s="12"/>
    </row>
    <row r="49" spans="1:19" x14ac:dyDescent="0.25">
      <c r="A49" s="1"/>
      <c r="B49" s="1"/>
      <c r="C49" s="1"/>
      <c r="D49" s="1"/>
      <c r="E49" s="10"/>
      <c r="F49" s="8"/>
      <c r="G49" s="8"/>
      <c r="H49" s="8"/>
      <c r="I49" s="8"/>
      <c r="J49" s="8"/>
      <c r="K49" s="9"/>
      <c r="L49" s="9"/>
      <c r="M49" s="9"/>
      <c r="N49" s="9"/>
      <c r="O49" s="10"/>
      <c r="P49" s="10"/>
      <c r="Q49" s="10"/>
      <c r="R49" s="10"/>
      <c r="S49" s="12"/>
    </row>
    <row r="50" spans="1:19" x14ac:dyDescent="0.25">
      <c r="A50" s="1"/>
      <c r="B50" s="1"/>
      <c r="C50" s="1"/>
      <c r="D50" s="1"/>
      <c r="E50" s="10"/>
      <c r="F50" s="8"/>
      <c r="G50" s="8"/>
      <c r="H50" s="8"/>
      <c r="I50" s="8"/>
      <c r="J50" s="8"/>
      <c r="K50" s="9"/>
      <c r="L50" s="9"/>
      <c r="M50" s="9"/>
      <c r="N50" s="9"/>
      <c r="O50" s="10"/>
      <c r="P50" s="10"/>
      <c r="Q50" s="10"/>
      <c r="R50" s="10"/>
      <c r="S50" s="12"/>
    </row>
    <row r="51" spans="1:19" x14ac:dyDescent="0.25">
      <c r="A51" s="1"/>
      <c r="B51" s="1"/>
      <c r="C51" s="1"/>
      <c r="D51" s="1"/>
      <c r="E51" s="10"/>
      <c r="F51" s="8"/>
      <c r="G51" s="8"/>
      <c r="H51" s="8"/>
      <c r="I51" s="8"/>
      <c r="J51" s="8"/>
      <c r="K51" s="9"/>
      <c r="L51" s="9"/>
      <c r="M51" s="9"/>
      <c r="N51" s="9"/>
      <c r="O51" s="10"/>
      <c r="P51" s="10"/>
      <c r="Q51" s="10"/>
      <c r="R51" s="10"/>
      <c r="S51" s="12"/>
    </row>
    <row r="52" spans="1:19" x14ac:dyDescent="0.25">
      <c r="A52" s="1"/>
      <c r="B52" s="1"/>
      <c r="C52" s="1"/>
      <c r="D52" s="1"/>
      <c r="E52" s="10"/>
      <c r="F52" s="8"/>
      <c r="G52" s="8"/>
      <c r="H52" s="8"/>
      <c r="I52" s="8"/>
      <c r="J52" s="8"/>
      <c r="K52" s="9"/>
      <c r="L52" s="9"/>
      <c r="M52" s="9"/>
      <c r="N52" s="9"/>
      <c r="O52" s="10"/>
      <c r="P52" s="10"/>
      <c r="Q52" s="10"/>
      <c r="R52" s="10"/>
      <c r="S52" s="12"/>
    </row>
    <row r="53" spans="1:19" x14ac:dyDescent="0.25">
      <c r="A53" s="1"/>
      <c r="B53" s="1"/>
      <c r="C53" s="1"/>
      <c r="D53" s="1"/>
      <c r="E53" s="10"/>
      <c r="F53" s="8"/>
      <c r="G53" s="8"/>
      <c r="H53" s="8"/>
      <c r="I53" s="8"/>
      <c r="J53" s="8"/>
      <c r="K53" s="9"/>
      <c r="L53" s="9"/>
      <c r="M53" s="9"/>
      <c r="N53" s="9"/>
      <c r="O53" s="10"/>
      <c r="P53" s="10"/>
      <c r="Q53" s="10"/>
      <c r="R53" s="10"/>
      <c r="S53" s="12"/>
    </row>
    <row r="54" spans="1:19" x14ac:dyDescent="0.25">
      <c r="A54" s="1"/>
      <c r="B54" s="1"/>
      <c r="C54" s="1"/>
      <c r="D54" s="1"/>
      <c r="E54" s="10"/>
      <c r="F54" s="8"/>
      <c r="G54" s="8"/>
      <c r="H54" s="8"/>
      <c r="I54" s="8"/>
      <c r="J54" s="8"/>
      <c r="K54" s="9"/>
      <c r="L54" s="9"/>
      <c r="M54" s="9"/>
      <c r="N54" s="9"/>
      <c r="O54" s="10"/>
      <c r="P54" s="10"/>
      <c r="Q54" s="10"/>
      <c r="R54" s="10"/>
      <c r="S54" s="12"/>
    </row>
    <row r="55" spans="1:19" x14ac:dyDescent="0.25">
      <c r="A55" s="1"/>
      <c r="B55" s="1"/>
      <c r="C55" s="1"/>
      <c r="D55" s="1"/>
      <c r="E55" s="10"/>
      <c r="F55" s="8"/>
      <c r="G55" s="8"/>
      <c r="H55" s="8"/>
      <c r="I55" s="8"/>
      <c r="J55" s="8"/>
      <c r="K55" s="9"/>
      <c r="L55" s="9"/>
      <c r="M55" s="9"/>
      <c r="N55" s="9"/>
      <c r="O55" s="10"/>
      <c r="P55" s="10"/>
      <c r="Q55" s="10"/>
      <c r="R55" s="10"/>
      <c r="S55" s="12"/>
    </row>
    <row r="56" spans="1:19" x14ac:dyDescent="0.25">
      <c r="A56" s="1"/>
      <c r="B56" s="1"/>
      <c r="C56" s="1"/>
      <c r="D56" s="1"/>
      <c r="E56" s="10"/>
      <c r="F56" s="8"/>
      <c r="G56" s="8"/>
      <c r="H56" s="8"/>
      <c r="I56" s="8"/>
      <c r="J56" s="8"/>
      <c r="K56" s="9"/>
      <c r="L56" s="9"/>
      <c r="M56" s="9"/>
      <c r="N56" s="9"/>
      <c r="O56" s="10"/>
      <c r="P56" s="10"/>
      <c r="Q56" s="10"/>
      <c r="R56" s="10"/>
      <c r="S56" s="12"/>
    </row>
    <row r="57" spans="1:19" x14ac:dyDescent="0.25">
      <c r="A57" s="1"/>
      <c r="B57" s="1"/>
      <c r="C57" s="1"/>
      <c r="D57" s="1"/>
      <c r="E57" s="10"/>
      <c r="F57" s="8"/>
      <c r="G57" s="8"/>
      <c r="H57" s="8"/>
      <c r="I57" s="8"/>
      <c r="J57" s="8"/>
      <c r="K57" s="9"/>
      <c r="L57" s="9"/>
      <c r="M57" s="9"/>
      <c r="N57" s="9"/>
      <c r="O57" s="10"/>
      <c r="P57" s="10"/>
      <c r="Q57" s="10"/>
      <c r="R57" s="10"/>
      <c r="S57" s="12"/>
    </row>
    <row r="58" spans="1:19" x14ac:dyDescent="0.25">
      <c r="A58" s="1"/>
      <c r="B58" s="1"/>
      <c r="C58" s="1"/>
      <c r="D58" s="1"/>
      <c r="E58" s="10"/>
      <c r="F58" s="8"/>
      <c r="G58" s="8"/>
      <c r="H58" s="8"/>
      <c r="I58" s="8"/>
      <c r="J58" s="8"/>
      <c r="K58" s="9"/>
      <c r="L58" s="9"/>
      <c r="M58" s="9"/>
      <c r="N58" s="9"/>
      <c r="O58" s="10"/>
      <c r="P58" s="10"/>
      <c r="Q58" s="10"/>
      <c r="R58" s="10"/>
      <c r="S58" s="12"/>
    </row>
    <row r="59" spans="1:19" x14ac:dyDescent="0.25">
      <c r="A59" s="1"/>
      <c r="B59" s="1"/>
      <c r="C59" s="1"/>
      <c r="D59" s="1"/>
      <c r="E59" s="10"/>
      <c r="F59" s="8"/>
      <c r="G59" s="8"/>
      <c r="H59" s="8"/>
      <c r="I59" s="8"/>
      <c r="J59" s="8"/>
      <c r="K59" s="9"/>
      <c r="L59" s="9"/>
      <c r="M59" s="9"/>
      <c r="N59" s="9"/>
      <c r="O59" s="10"/>
      <c r="P59" s="10"/>
      <c r="Q59" s="10"/>
      <c r="R59" s="10"/>
      <c r="S59" s="12"/>
    </row>
    <row r="60" spans="1:19" x14ac:dyDescent="0.25">
      <c r="A60" s="1"/>
      <c r="B60" s="1"/>
      <c r="C60" s="1"/>
      <c r="D60" s="1"/>
      <c r="E60" s="10"/>
      <c r="F60" s="8"/>
      <c r="G60" s="8"/>
      <c r="H60" s="8"/>
      <c r="I60" s="8"/>
      <c r="J60" s="8"/>
      <c r="K60" s="9"/>
      <c r="L60" s="9"/>
      <c r="M60" s="9"/>
      <c r="N60" s="9"/>
      <c r="O60" s="10"/>
      <c r="P60" s="10"/>
      <c r="Q60" s="10"/>
      <c r="R60" s="10"/>
      <c r="S60" s="12"/>
    </row>
    <row r="61" spans="1:19" x14ac:dyDescent="0.25">
      <c r="A61" s="1"/>
      <c r="B61" s="1"/>
      <c r="C61" s="1"/>
      <c r="D61" s="1"/>
      <c r="E61" s="10"/>
      <c r="F61" s="8"/>
      <c r="G61" s="8"/>
      <c r="H61" s="8"/>
      <c r="I61" s="8"/>
      <c r="J61" s="8"/>
      <c r="K61" s="9"/>
      <c r="L61" s="9"/>
      <c r="M61" s="9"/>
      <c r="N61" s="9"/>
      <c r="O61" s="10"/>
      <c r="P61" s="10"/>
      <c r="Q61" s="10"/>
      <c r="R61" s="10"/>
      <c r="S61" s="12"/>
    </row>
    <row r="62" spans="1:19" x14ac:dyDescent="0.25">
      <c r="A62" s="1"/>
      <c r="B62" s="1"/>
      <c r="C62" s="1"/>
      <c r="D62" s="1"/>
      <c r="E62" s="10"/>
      <c r="F62" s="8"/>
      <c r="G62" s="8"/>
      <c r="H62" s="8"/>
      <c r="I62" s="8"/>
      <c r="J62" s="8"/>
      <c r="K62" s="9"/>
      <c r="L62" s="9"/>
      <c r="M62" s="9"/>
      <c r="N62" s="9"/>
      <c r="O62" s="10"/>
      <c r="P62" s="10"/>
      <c r="Q62" s="10"/>
      <c r="R62" s="10"/>
      <c r="S62" s="12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6"/>
  <sheetViews>
    <sheetView zoomScaleNormal="100" workbookViewId="0">
      <selection activeCell="F4" sqref="F4"/>
    </sheetView>
  </sheetViews>
  <sheetFormatPr defaultRowHeight="15" x14ac:dyDescent="0.25"/>
  <cols>
    <col min="1" max="1" width="4" style="1" bestFit="1" customWidth="1"/>
    <col min="2" max="2" width="20" style="1" customWidth="1"/>
    <col min="3" max="4" width="4.7109375" style="1" customWidth="1"/>
    <col min="5" max="5" width="9.7109375" style="1" bestFit="1" customWidth="1"/>
    <col min="6" max="6" width="5.42578125" style="8" customWidth="1"/>
    <col min="7" max="7" width="5.7109375" style="8" customWidth="1"/>
    <col min="8" max="10" width="4" style="8" bestFit="1" customWidth="1"/>
    <col min="11" max="11" width="8.85546875" style="9" bestFit="1" customWidth="1"/>
    <col min="12" max="12" width="11" style="9" bestFit="1" customWidth="1"/>
    <col min="13" max="13" width="13.85546875" style="9" bestFit="1" customWidth="1"/>
    <col min="14" max="14" width="7.5703125" style="9" bestFit="1" customWidth="1"/>
    <col min="15" max="15" width="7.28515625" style="10" bestFit="1" customWidth="1"/>
    <col min="16" max="16" width="5.7109375" style="10" bestFit="1" customWidth="1"/>
    <col min="17" max="17" width="7" style="10" bestFit="1" customWidth="1"/>
    <col min="18" max="18" width="8.7109375" style="10" bestFit="1" customWidth="1"/>
    <col min="19" max="19" width="51.7109375" style="12" bestFit="1" customWidth="1"/>
    <col min="20" max="16384" width="9.140625" style="11"/>
  </cols>
  <sheetData>
    <row r="1" spans="1:19" s="6" customForma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48.75" customHeight="1" x14ac:dyDescent="0.25">
      <c r="A2" s="1">
        <v>1</v>
      </c>
      <c r="B2" s="47" t="s">
        <v>164</v>
      </c>
      <c r="C2" s="1">
        <v>6</v>
      </c>
      <c r="D2" s="1">
        <v>9</v>
      </c>
      <c r="E2" s="10">
        <v>1</v>
      </c>
      <c r="F2" s="53">
        <v>4.5</v>
      </c>
      <c r="G2" s="48">
        <v>5</v>
      </c>
      <c r="H2" s="48">
        <v>4</v>
      </c>
      <c r="I2" s="48">
        <v>4</v>
      </c>
      <c r="J2" s="48">
        <v>5</v>
      </c>
      <c r="K2" s="9">
        <v>0</v>
      </c>
      <c r="L2" s="9">
        <v>0</v>
      </c>
      <c r="M2" s="9">
        <v>0</v>
      </c>
      <c r="N2" s="9">
        <v>0</v>
      </c>
      <c r="O2" s="10">
        <f t="shared" ref="O2" si="0">SUM(F2:J2)</f>
        <v>22.5</v>
      </c>
      <c r="P2" s="10">
        <f t="shared" ref="P2" si="1">IF(SUM(K2:N2)=0,1,(IF(SUM(K2:N2)=1,0.85,(IF(SUM(K2:N2)=2,0.72,(IF(SUM(K2:N2)=3,0.6,(IF(SUM(K2:N2)=4,0.45)))))))))</f>
        <v>1</v>
      </c>
      <c r="Q2" s="10">
        <f t="shared" ref="Q2:Q4" si="2">O2*P2</f>
        <v>22.5</v>
      </c>
      <c r="R2" s="10">
        <f t="shared" ref="R2:R4" si="3">IF(Q2&lt;11,4,(IF(Q2&lt;14,3,(IF(Q2&lt;17,2,(IF(Q2&gt;=17,1)))))))</f>
        <v>1</v>
      </c>
    </row>
    <row r="3" spans="1:19" ht="56.25" customHeight="1" x14ac:dyDescent="0.25">
      <c r="A3" s="1">
        <v>2</v>
      </c>
      <c r="B3" s="47" t="s">
        <v>165</v>
      </c>
      <c r="C3" s="1">
        <v>6</v>
      </c>
      <c r="D3" s="1">
        <v>9</v>
      </c>
      <c r="E3" s="10">
        <v>1</v>
      </c>
      <c r="F3" s="48">
        <v>1</v>
      </c>
      <c r="G3" s="48">
        <v>5</v>
      </c>
      <c r="H3" s="48">
        <v>3</v>
      </c>
      <c r="I3" s="48">
        <v>3</v>
      </c>
      <c r="J3" s="48">
        <v>2</v>
      </c>
      <c r="K3" s="9">
        <v>0</v>
      </c>
      <c r="L3" s="9">
        <v>1</v>
      </c>
      <c r="M3" s="9">
        <v>0</v>
      </c>
      <c r="N3" s="9">
        <v>1</v>
      </c>
      <c r="O3" s="10">
        <f t="shared" ref="O3:O4" si="4">SUM(F3:J3)</f>
        <v>14</v>
      </c>
      <c r="P3" s="10">
        <f t="shared" ref="P3:P4" si="5">IF(SUM(K3:N3)=0,1,(IF(SUM(K3:N3)=1,0.85,(IF(SUM(K3:N3)=2,0.72,(IF(SUM(K3:N3)=3,0.6,(IF(SUM(K3:N3)=4,0.45)))))))))</f>
        <v>0.72</v>
      </c>
      <c r="Q3" s="10">
        <f t="shared" si="2"/>
        <v>10.08</v>
      </c>
      <c r="R3" s="10">
        <f t="shared" si="3"/>
        <v>4</v>
      </c>
      <c r="S3" s="12" t="s">
        <v>167</v>
      </c>
    </row>
    <row r="4" spans="1:19" ht="60" customHeight="1" x14ac:dyDescent="0.25">
      <c r="A4" s="1">
        <v>3</v>
      </c>
      <c r="B4" s="47" t="s">
        <v>166</v>
      </c>
      <c r="C4" s="1">
        <v>7</v>
      </c>
      <c r="D4" s="1">
        <v>5</v>
      </c>
      <c r="E4" s="10">
        <v>1</v>
      </c>
      <c r="F4" s="48">
        <v>4</v>
      </c>
      <c r="G4" s="48">
        <v>4.5</v>
      </c>
      <c r="H4" s="48">
        <v>3</v>
      </c>
      <c r="I4" s="48">
        <v>5</v>
      </c>
      <c r="J4" s="48">
        <v>1</v>
      </c>
      <c r="K4" s="9">
        <v>0</v>
      </c>
      <c r="L4" s="9">
        <v>0</v>
      </c>
      <c r="M4" s="9">
        <v>0</v>
      </c>
      <c r="N4" s="9">
        <v>1</v>
      </c>
      <c r="O4" s="10">
        <f t="shared" si="4"/>
        <v>17.5</v>
      </c>
      <c r="P4" s="10">
        <f t="shared" si="5"/>
        <v>0.85</v>
      </c>
      <c r="Q4" s="10">
        <f t="shared" si="2"/>
        <v>14.875</v>
      </c>
      <c r="R4" s="10">
        <f t="shared" si="3"/>
        <v>2</v>
      </c>
      <c r="S4" s="12" t="s">
        <v>168</v>
      </c>
    </row>
    <row r="5" spans="1:19" x14ac:dyDescent="0.25">
      <c r="E5" s="10"/>
    </row>
    <row r="6" spans="1:19" x14ac:dyDescent="0.25">
      <c r="E6" s="10"/>
    </row>
    <row r="7" spans="1:19" x14ac:dyDescent="0.25">
      <c r="E7" s="10"/>
    </row>
    <row r="8" spans="1:19" x14ac:dyDescent="0.25">
      <c r="E8" s="10"/>
    </row>
    <row r="9" spans="1:19" x14ac:dyDescent="0.25">
      <c r="E9" s="10"/>
    </row>
    <row r="10" spans="1:19" x14ac:dyDescent="0.25">
      <c r="E10" s="10"/>
    </row>
    <row r="11" spans="1:19" x14ac:dyDescent="0.25">
      <c r="E11" s="10"/>
    </row>
    <row r="12" spans="1:19" x14ac:dyDescent="0.25">
      <c r="E12" s="10"/>
    </row>
    <row r="13" spans="1:19" x14ac:dyDescent="0.25">
      <c r="E13" s="10"/>
    </row>
    <row r="14" spans="1:19" x14ac:dyDescent="0.25">
      <c r="E14" s="10"/>
    </row>
    <row r="15" spans="1:19" x14ac:dyDescent="0.25">
      <c r="E15" s="10"/>
    </row>
    <row r="16" spans="1:19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  <row r="269" spans="5:5" x14ac:dyDescent="0.25">
      <c r="E269" s="10"/>
    </row>
    <row r="270" spans="5:5" x14ac:dyDescent="0.25">
      <c r="E270" s="10"/>
    </row>
    <row r="271" spans="5:5" x14ac:dyDescent="0.25">
      <c r="E271" s="10"/>
    </row>
    <row r="272" spans="5:5" x14ac:dyDescent="0.25">
      <c r="E272" s="10"/>
    </row>
    <row r="273" spans="5:5" x14ac:dyDescent="0.25">
      <c r="E273" s="10"/>
    </row>
    <row r="274" spans="5:5" x14ac:dyDescent="0.25">
      <c r="E274" s="10"/>
    </row>
    <row r="275" spans="5:5" x14ac:dyDescent="0.25">
      <c r="E275" s="10"/>
    </row>
    <row r="276" spans="5:5" x14ac:dyDescent="0.25">
      <c r="E276" s="10"/>
    </row>
    <row r="277" spans="5:5" x14ac:dyDescent="0.25">
      <c r="E277" s="10"/>
    </row>
    <row r="278" spans="5:5" x14ac:dyDescent="0.25">
      <c r="E278" s="10"/>
    </row>
    <row r="279" spans="5:5" x14ac:dyDescent="0.25">
      <c r="E279" s="10"/>
    </row>
    <row r="280" spans="5:5" x14ac:dyDescent="0.25">
      <c r="E280" s="10"/>
    </row>
    <row r="281" spans="5:5" x14ac:dyDescent="0.25">
      <c r="E281" s="10"/>
    </row>
    <row r="282" spans="5:5" x14ac:dyDescent="0.25">
      <c r="E282" s="10"/>
    </row>
    <row r="283" spans="5:5" x14ac:dyDescent="0.25">
      <c r="E283" s="10"/>
    </row>
    <row r="284" spans="5:5" x14ac:dyDescent="0.25">
      <c r="E284" s="10"/>
    </row>
    <row r="285" spans="5:5" x14ac:dyDescent="0.25">
      <c r="E285" s="10"/>
    </row>
    <row r="286" spans="5:5" x14ac:dyDescent="0.25">
      <c r="E286" s="10"/>
    </row>
    <row r="287" spans="5:5" x14ac:dyDescent="0.25">
      <c r="E287" s="10"/>
    </row>
    <row r="288" spans="5:5" x14ac:dyDescent="0.25">
      <c r="E288" s="10"/>
    </row>
    <row r="289" spans="5:5" x14ac:dyDescent="0.25">
      <c r="E289" s="10"/>
    </row>
    <row r="290" spans="5:5" x14ac:dyDescent="0.25">
      <c r="E290" s="10"/>
    </row>
    <row r="291" spans="5:5" x14ac:dyDescent="0.25">
      <c r="E291" s="10"/>
    </row>
    <row r="292" spans="5:5" x14ac:dyDescent="0.25">
      <c r="E292" s="10"/>
    </row>
    <row r="293" spans="5:5" x14ac:dyDescent="0.25">
      <c r="E293" s="10"/>
    </row>
    <row r="294" spans="5:5" x14ac:dyDescent="0.25">
      <c r="E294" s="10"/>
    </row>
    <row r="295" spans="5:5" x14ac:dyDescent="0.25">
      <c r="E295" s="10"/>
    </row>
    <row r="296" spans="5:5" x14ac:dyDescent="0.25">
      <c r="E296" s="10"/>
    </row>
    <row r="297" spans="5:5" x14ac:dyDescent="0.25">
      <c r="E297" s="10"/>
    </row>
    <row r="298" spans="5:5" x14ac:dyDescent="0.25">
      <c r="E298" s="10"/>
    </row>
    <row r="299" spans="5:5" x14ac:dyDescent="0.25">
      <c r="E299" s="10"/>
    </row>
    <row r="300" spans="5:5" x14ac:dyDescent="0.25">
      <c r="E300" s="10"/>
    </row>
    <row r="301" spans="5:5" x14ac:dyDescent="0.25">
      <c r="E301" s="10"/>
    </row>
    <row r="302" spans="5:5" x14ac:dyDescent="0.25">
      <c r="E302" s="10"/>
    </row>
    <row r="303" spans="5:5" x14ac:dyDescent="0.25">
      <c r="E303" s="10"/>
    </row>
    <row r="304" spans="5:5" x14ac:dyDescent="0.25">
      <c r="E304" s="10"/>
    </row>
    <row r="305" spans="5:5" x14ac:dyDescent="0.25">
      <c r="E305" s="10"/>
    </row>
    <row r="306" spans="5:5" x14ac:dyDescent="0.25">
      <c r="E306" s="10"/>
    </row>
    <row r="307" spans="5:5" x14ac:dyDescent="0.25">
      <c r="E307" s="10"/>
    </row>
    <row r="308" spans="5:5" x14ac:dyDescent="0.25">
      <c r="E308" s="10"/>
    </row>
    <row r="309" spans="5:5" x14ac:dyDescent="0.25">
      <c r="E309" s="10"/>
    </row>
    <row r="310" spans="5:5" x14ac:dyDescent="0.25">
      <c r="E310" s="10"/>
    </row>
    <row r="311" spans="5:5" x14ac:dyDescent="0.25">
      <c r="E311" s="10"/>
    </row>
    <row r="312" spans="5:5" x14ac:dyDescent="0.25">
      <c r="E312" s="10"/>
    </row>
    <row r="313" spans="5:5" x14ac:dyDescent="0.25">
      <c r="E313" s="10"/>
    </row>
    <row r="314" spans="5:5" x14ac:dyDescent="0.25">
      <c r="E314" s="10"/>
    </row>
    <row r="315" spans="5:5" x14ac:dyDescent="0.25">
      <c r="E315" s="10"/>
    </row>
    <row r="316" spans="5:5" x14ac:dyDescent="0.25">
      <c r="E316" s="10"/>
    </row>
    <row r="317" spans="5:5" x14ac:dyDescent="0.25">
      <c r="E317" s="10"/>
    </row>
    <row r="318" spans="5:5" x14ac:dyDescent="0.25">
      <c r="E318" s="10"/>
    </row>
    <row r="319" spans="5:5" x14ac:dyDescent="0.25">
      <c r="E319" s="10"/>
    </row>
    <row r="320" spans="5:5" x14ac:dyDescent="0.25">
      <c r="E320" s="10"/>
    </row>
    <row r="321" spans="5:5" x14ac:dyDescent="0.25">
      <c r="E321" s="10"/>
    </row>
    <row r="322" spans="5:5" x14ac:dyDescent="0.25">
      <c r="E322" s="10"/>
    </row>
    <row r="323" spans="5:5" x14ac:dyDescent="0.25">
      <c r="E323" s="10"/>
    </row>
    <row r="324" spans="5:5" x14ac:dyDescent="0.25">
      <c r="E324" s="10"/>
    </row>
    <row r="325" spans="5:5" x14ac:dyDescent="0.25">
      <c r="E325" s="10"/>
    </row>
    <row r="326" spans="5:5" x14ac:dyDescent="0.25">
      <c r="E326" s="10"/>
    </row>
    <row r="327" spans="5:5" x14ac:dyDescent="0.25">
      <c r="E327" s="10"/>
    </row>
    <row r="328" spans="5:5" x14ac:dyDescent="0.25">
      <c r="E328" s="10"/>
    </row>
    <row r="329" spans="5:5" x14ac:dyDescent="0.25">
      <c r="E329" s="10"/>
    </row>
    <row r="330" spans="5:5" x14ac:dyDescent="0.25">
      <c r="E330" s="10"/>
    </row>
    <row r="331" spans="5:5" x14ac:dyDescent="0.25">
      <c r="E331" s="10"/>
    </row>
    <row r="332" spans="5:5" x14ac:dyDescent="0.25">
      <c r="E332" s="10"/>
    </row>
    <row r="333" spans="5:5" x14ac:dyDescent="0.25">
      <c r="E333" s="10"/>
    </row>
    <row r="334" spans="5:5" x14ac:dyDescent="0.25">
      <c r="E334" s="10"/>
    </row>
    <row r="335" spans="5:5" x14ac:dyDescent="0.25">
      <c r="E335" s="10"/>
    </row>
    <row r="336" spans="5:5" x14ac:dyDescent="0.25">
      <c r="E336" s="10"/>
    </row>
    <row r="337" spans="5:5" x14ac:dyDescent="0.25">
      <c r="E337" s="10"/>
    </row>
    <row r="338" spans="5:5" x14ac:dyDescent="0.25">
      <c r="E338" s="10"/>
    </row>
    <row r="339" spans="5:5" x14ac:dyDescent="0.25">
      <c r="E339" s="10"/>
    </row>
    <row r="340" spans="5:5" x14ac:dyDescent="0.25">
      <c r="E340" s="10"/>
    </row>
    <row r="341" spans="5:5" x14ac:dyDescent="0.25">
      <c r="E341" s="10"/>
    </row>
    <row r="342" spans="5:5" x14ac:dyDescent="0.25">
      <c r="E342" s="10"/>
    </row>
    <row r="343" spans="5:5" x14ac:dyDescent="0.25">
      <c r="E343" s="10"/>
    </row>
    <row r="344" spans="5:5" x14ac:dyDescent="0.25">
      <c r="E344" s="10"/>
    </row>
    <row r="345" spans="5:5" x14ac:dyDescent="0.25">
      <c r="E345" s="10"/>
    </row>
    <row r="346" spans="5:5" x14ac:dyDescent="0.25">
      <c r="E346" s="10"/>
    </row>
    <row r="347" spans="5:5" x14ac:dyDescent="0.25">
      <c r="E347" s="10"/>
    </row>
    <row r="348" spans="5:5" x14ac:dyDescent="0.25">
      <c r="E348" s="10"/>
    </row>
    <row r="349" spans="5:5" x14ac:dyDescent="0.25">
      <c r="E349" s="10"/>
    </row>
    <row r="350" spans="5:5" x14ac:dyDescent="0.25">
      <c r="E350" s="10"/>
    </row>
    <row r="351" spans="5:5" x14ac:dyDescent="0.25">
      <c r="E351" s="10"/>
    </row>
    <row r="352" spans="5:5" x14ac:dyDescent="0.25">
      <c r="E352" s="10"/>
    </row>
    <row r="353" spans="5:5" x14ac:dyDescent="0.25">
      <c r="E353" s="10"/>
    </row>
    <row r="354" spans="5:5" x14ac:dyDescent="0.25">
      <c r="E354" s="10"/>
    </row>
    <row r="355" spans="5:5" x14ac:dyDescent="0.25">
      <c r="E355" s="10"/>
    </row>
    <row r="356" spans="5:5" x14ac:dyDescent="0.25">
      <c r="E356" s="10"/>
    </row>
    <row r="357" spans="5:5" x14ac:dyDescent="0.25">
      <c r="E357" s="10"/>
    </row>
    <row r="358" spans="5:5" x14ac:dyDescent="0.25">
      <c r="E358" s="10"/>
    </row>
    <row r="359" spans="5:5" x14ac:dyDescent="0.25">
      <c r="E359" s="10"/>
    </row>
    <row r="360" spans="5:5" x14ac:dyDescent="0.25">
      <c r="E360" s="10"/>
    </row>
    <row r="361" spans="5:5" x14ac:dyDescent="0.25">
      <c r="E361" s="10"/>
    </row>
    <row r="362" spans="5:5" x14ac:dyDescent="0.25">
      <c r="E362" s="10"/>
    </row>
    <row r="363" spans="5:5" x14ac:dyDescent="0.25">
      <c r="E363" s="10"/>
    </row>
    <row r="364" spans="5:5" x14ac:dyDescent="0.25">
      <c r="E364" s="10"/>
    </row>
    <row r="365" spans="5:5" x14ac:dyDescent="0.25">
      <c r="E365" s="10"/>
    </row>
    <row r="366" spans="5:5" x14ac:dyDescent="0.25">
      <c r="E366" s="10"/>
    </row>
    <row r="367" spans="5:5" x14ac:dyDescent="0.25">
      <c r="E367" s="10"/>
    </row>
    <row r="368" spans="5:5" x14ac:dyDescent="0.25">
      <c r="E368" s="10"/>
    </row>
    <row r="369" spans="5:5" x14ac:dyDescent="0.25">
      <c r="E369" s="10"/>
    </row>
    <row r="370" spans="5:5" x14ac:dyDescent="0.25">
      <c r="E370" s="10"/>
    </row>
    <row r="371" spans="5:5" x14ac:dyDescent="0.25">
      <c r="E371" s="10"/>
    </row>
    <row r="372" spans="5:5" x14ac:dyDescent="0.25">
      <c r="E372" s="10"/>
    </row>
    <row r="373" spans="5:5" x14ac:dyDescent="0.25">
      <c r="E373" s="10"/>
    </row>
    <row r="374" spans="5:5" x14ac:dyDescent="0.25">
      <c r="E374" s="10"/>
    </row>
    <row r="375" spans="5:5" x14ac:dyDescent="0.25">
      <c r="E375" s="10"/>
    </row>
    <row r="376" spans="5:5" x14ac:dyDescent="0.25">
      <c r="E376" s="10"/>
    </row>
    <row r="377" spans="5:5" x14ac:dyDescent="0.25">
      <c r="E377" s="10"/>
    </row>
    <row r="378" spans="5:5" x14ac:dyDescent="0.25">
      <c r="E378" s="10"/>
    </row>
    <row r="379" spans="5:5" x14ac:dyDescent="0.25">
      <c r="E379" s="10"/>
    </row>
    <row r="380" spans="5:5" x14ac:dyDescent="0.25">
      <c r="E380" s="10"/>
    </row>
    <row r="381" spans="5:5" x14ac:dyDescent="0.25">
      <c r="E381" s="10"/>
    </row>
    <row r="382" spans="5:5" x14ac:dyDescent="0.25">
      <c r="E382" s="10"/>
    </row>
    <row r="383" spans="5:5" x14ac:dyDescent="0.25">
      <c r="E383" s="10"/>
    </row>
    <row r="384" spans="5:5" x14ac:dyDescent="0.25">
      <c r="E384" s="10"/>
    </row>
    <row r="385" spans="5:5" x14ac:dyDescent="0.25">
      <c r="E385" s="10"/>
    </row>
    <row r="386" spans="5:5" x14ac:dyDescent="0.25">
      <c r="E386" s="10"/>
    </row>
    <row r="387" spans="5:5" x14ac:dyDescent="0.25">
      <c r="E387" s="10"/>
    </row>
    <row r="388" spans="5:5" x14ac:dyDescent="0.25">
      <c r="E388" s="10"/>
    </row>
    <row r="389" spans="5:5" x14ac:dyDescent="0.25">
      <c r="E389" s="10"/>
    </row>
    <row r="390" spans="5:5" x14ac:dyDescent="0.25">
      <c r="E390" s="10"/>
    </row>
    <row r="391" spans="5:5" x14ac:dyDescent="0.25">
      <c r="E391" s="10"/>
    </row>
    <row r="392" spans="5:5" x14ac:dyDescent="0.25">
      <c r="E392" s="10"/>
    </row>
    <row r="393" spans="5:5" x14ac:dyDescent="0.25">
      <c r="E393" s="10"/>
    </row>
    <row r="394" spans="5:5" x14ac:dyDescent="0.25">
      <c r="E394" s="10"/>
    </row>
    <row r="395" spans="5:5" x14ac:dyDescent="0.25">
      <c r="E395" s="10"/>
    </row>
    <row r="396" spans="5:5" x14ac:dyDescent="0.25">
      <c r="E396" s="10"/>
    </row>
    <row r="397" spans="5:5" x14ac:dyDescent="0.25">
      <c r="E397" s="10"/>
    </row>
    <row r="398" spans="5:5" x14ac:dyDescent="0.25">
      <c r="E398" s="10"/>
    </row>
    <row r="399" spans="5:5" x14ac:dyDescent="0.25">
      <c r="E399" s="10"/>
    </row>
    <row r="400" spans="5:5" x14ac:dyDescent="0.25">
      <c r="E400" s="10"/>
    </row>
    <row r="401" spans="5:5" x14ac:dyDescent="0.25">
      <c r="E401" s="10"/>
    </row>
    <row r="402" spans="5:5" x14ac:dyDescent="0.25">
      <c r="E402" s="10"/>
    </row>
    <row r="403" spans="5:5" x14ac:dyDescent="0.25">
      <c r="E403" s="10"/>
    </row>
    <row r="404" spans="5:5" x14ac:dyDescent="0.25">
      <c r="E404" s="10"/>
    </row>
    <row r="405" spans="5:5" x14ac:dyDescent="0.25">
      <c r="E405" s="10"/>
    </row>
    <row r="406" spans="5:5" x14ac:dyDescent="0.25">
      <c r="E406" s="10"/>
    </row>
    <row r="407" spans="5:5" x14ac:dyDescent="0.25">
      <c r="E407" s="10"/>
    </row>
    <row r="408" spans="5:5" x14ac:dyDescent="0.25">
      <c r="E408" s="10"/>
    </row>
    <row r="409" spans="5:5" x14ac:dyDescent="0.25">
      <c r="E409" s="10"/>
    </row>
    <row r="410" spans="5:5" x14ac:dyDescent="0.25">
      <c r="E410" s="10"/>
    </row>
    <row r="411" spans="5:5" x14ac:dyDescent="0.25">
      <c r="E411" s="10"/>
    </row>
    <row r="412" spans="5:5" x14ac:dyDescent="0.25">
      <c r="E412" s="10"/>
    </row>
    <row r="413" spans="5:5" x14ac:dyDescent="0.25">
      <c r="E413" s="10"/>
    </row>
    <row r="414" spans="5:5" x14ac:dyDescent="0.25">
      <c r="E414" s="10"/>
    </row>
    <row r="415" spans="5:5" x14ac:dyDescent="0.25">
      <c r="E415" s="10"/>
    </row>
    <row r="416" spans="5:5" x14ac:dyDescent="0.25">
      <c r="E416" s="10"/>
    </row>
    <row r="417" spans="5:5" x14ac:dyDescent="0.25">
      <c r="E417" s="10"/>
    </row>
    <row r="418" spans="5:5" x14ac:dyDescent="0.25">
      <c r="E418" s="10"/>
    </row>
    <row r="419" spans="5:5" x14ac:dyDescent="0.25">
      <c r="E419" s="10"/>
    </row>
    <row r="420" spans="5:5" x14ac:dyDescent="0.25">
      <c r="E420" s="10"/>
    </row>
    <row r="421" spans="5:5" x14ac:dyDescent="0.25">
      <c r="E421" s="10"/>
    </row>
    <row r="422" spans="5:5" x14ac:dyDescent="0.25">
      <c r="E422" s="10"/>
    </row>
    <row r="423" spans="5:5" x14ac:dyDescent="0.25">
      <c r="E423" s="10"/>
    </row>
    <row r="424" spans="5:5" x14ac:dyDescent="0.25">
      <c r="E424" s="10"/>
    </row>
    <row r="425" spans="5:5" x14ac:dyDescent="0.25">
      <c r="E425" s="10"/>
    </row>
    <row r="426" spans="5:5" x14ac:dyDescent="0.25">
      <c r="E426" s="10"/>
    </row>
    <row r="427" spans="5:5" x14ac:dyDescent="0.25">
      <c r="E427" s="10"/>
    </row>
    <row r="428" spans="5:5" x14ac:dyDescent="0.25">
      <c r="E428" s="10"/>
    </row>
    <row r="429" spans="5:5" x14ac:dyDescent="0.25">
      <c r="E429" s="10"/>
    </row>
    <row r="430" spans="5:5" x14ac:dyDescent="0.25">
      <c r="E430" s="10"/>
    </row>
    <row r="431" spans="5:5" x14ac:dyDescent="0.25">
      <c r="E431" s="10"/>
    </row>
    <row r="432" spans="5:5" x14ac:dyDescent="0.25">
      <c r="E432" s="10"/>
    </row>
    <row r="433" spans="5:5" x14ac:dyDescent="0.25">
      <c r="E433" s="10"/>
    </row>
    <row r="434" spans="5:5" x14ac:dyDescent="0.25">
      <c r="E434" s="10"/>
    </row>
    <row r="435" spans="5:5" x14ac:dyDescent="0.25">
      <c r="E435" s="10"/>
    </row>
    <row r="436" spans="5:5" x14ac:dyDescent="0.25">
      <c r="E436" s="10"/>
    </row>
    <row r="437" spans="5:5" x14ac:dyDescent="0.25">
      <c r="E437" s="10"/>
    </row>
    <row r="438" spans="5:5" x14ac:dyDescent="0.25">
      <c r="E438" s="10"/>
    </row>
    <row r="439" spans="5:5" x14ac:dyDescent="0.25">
      <c r="E439" s="10"/>
    </row>
    <row r="440" spans="5:5" x14ac:dyDescent="0.25">
      <c r="E440" s="10"/>
    </row>
    <row r="441" spans="5:5" x14ac:dyDescent="0.25">
      <c r="E441" s="10"/>
    </row>
    <row r="442" spans="5:5" x14ac:dyDescent="0.25">
      <c r="E442" s="10"/>
    </row>
    <row r="443" spans="5:5" x14ac:dyDescent="0.25">
      <c r="E443" s="10"/>
    </row>
    <row r="444" spans="5:5" x14ac:dyDescent="0.25">
      <c r="E444" s="10"/>
    </row>
    <row r="445" spans="5:5" x14ac:dyDescent="0.25">
      <c r="E445" s="10"/>
    </row>
    <row r="446" spans="5:5" x14ac:dyDescent="0.25">
      <c r="E446" s="10"/>
    </row>
    <row r="447" spans="5:5" x14ac:dyDescent="0.25">
      <c r="E447" s="10"/>
    </row>
    <row r="448" spans="5:5" x14ac:dyDescent="0.25">
      <c r="E448" s="10"/>
    </row>
    <row r="449" spans="5:5" x14ac:dyDescent="0.25">
      <c r="E449" s="10"/>
    </row>
    <row r="450" spans="5:5" x14ac:dyDescent="0.25">
      <c r="E450" s="10"/>
    </row>
    <row r="451" spans="5:5" x14ac:dyDescent="0.25">
      <c r="E451" s="10"/>
    </row>
    <row r="452" spans="5:5" x14ac:dyDescent="0.25">
      <c r="E452" s="10"/>
    </row>
    <row r="453" spans="5:5" x14ac:dyDescent="0.25">
      <c r="E453" s="10"/>
    </row>
    <row r="454" spans="5:5" x14ac:dyDescent="0.25">
      <c r="E454" s="10"/>
    </row>
    <row r="455" spans="5:5" x14ac:dyDescent="0.25">
      <c r="E455" s="10"/>
    </row>
    <row r="456" spans="5:5" x14ac:dyDescent="0.25">
      <c r="E456" s="10"/>
    </row>
    <row r="457" spans="5:5" x14ac:dyDescent="0.25">
      <c r="E457" s="10"/>
    </row>
    <row r="458" spans="5:5" x14ac:dyDescent="0.25">
      <c r="E458" s="10"/>
    </row>
    <row r="459" spans="5:5" x14ac:dyDescent="0.25">
      <c r="E459" s="10"/>
    </row>
    <row r="460" spans="5:5" x14ac:dyDescent="0.25">
      <c r="E460" s="10"/>
    </row>
    <row r="461" spans="5:5" x14ac:dyDescent="0.25">
      <c r="E461" s="10"/>
    </row>
    <row r="462" spans="5:5" x14ac:dyDescent="0.25">
      <c r="E462" s="10"/>
    </row>
    <row r="463" spans="5:5" x14ac:dyDescent="0.25">
      <c r="E463" s="10"/>
    </row>
    <row r="464" spans="5:5" x14ac:dyDescent="0.25">
      <c r="E464" s="10"/>
    </row>
    <row r="465" spans="5:5" x14ac:dyDescent="0.25">
      <c r="E465" s="10"/>
    </row>
    <row r="466" spans="5:5" x14ac:dyDescent="0.25">
      <c r="E466" s="10"/>
    </row>
    <row r="467" spans="5:5" x14ac:dyDescent="0.25">
      <c r="E467" s="10"/>
    </row>
    <row r="468" spans="5:5" x14ac:dyDescent="0.25">
      <c r="E468" s="10"/>
    </row>
    <row r="469" spans="5:5" x14ac:dyDescent="0.25">
      <c r="E469" s="10"/>
    </row>
    <row r="470" spans="5:5" x14ac:dyDescent="0.25">
      <c r="E470" s="10"/>
    </row>
    <row r="471" spans="5:5" x14ac:dyDescent="0.25">
      <c r="E471" s="10"/>
    </row>
    <row r="472" spans="5:5" x14ac:dyDescent="0.25">
      <c r="E472" s="10"/>
    </row>
    <row r="473" spans="5:5" x14ac:dyDescent="0.25">
      <c r="E473" s="10"/>
    </row>
    <row r="474" spans="5:5" x14ac:dyDescent="0.25">
      <c r="E474" s="10"/>
    </row>
    <row r="475" spans="5:5" x14ac:dyDescent="0.25">
      <c r="E475" s="10"/>
    </row>
    <row r="476" spans="5:5" x14ac:dyDescent="0.25">
      <c r="E476" s="10"/>
    </row>
    <row r="477" spans="5:5" x14ac:dyDescent="0.25">
      <c r="E477" s="10"/>
    </row>
    <row r="478" spans="5:5" x14ac:dyDescent="0.25">
      <c r="E478" s="10"/>
    </row>
    <row r="479" spans="5:5" x14ac:dyDescent="0.25">
      <c r="E479" s="10"/>
    </row>
    <row r="480" spans="5:5" x14ac:dyDescent="0.25">
      <c r="E480" s="10"/>
    </row>
    <row r="481" spans="5:5" x14ac:dyDescent="0.25">
      <c r="E481" s="10"/>
    </row>
    <row r="482" spans="5:5" x14ac:dyDescent="0.25">
      <c r="E482" s="10"/>
    </row>
    <row r="483" spans="5:5" x14ac:dyDescent="0.25">
      <c r="E483" s="10"/>
    </row>
    <row r="484" spans="5:5" x14ac:dyDescent="0.25">
      <c r="E484" s="10"/>
    </row>
    <row r="485" spans="5:5" x14ac:dyDescent="0.25">
      <c r="E485" s="10"/>
    </row>
    <row r="486" spans="5:5" x14ac:dyDescent="0.25">
      <c r="E486" s="10"/>
    </row>
    <row r="487" spans="5:5" x14ac:dyDescent="0.25">
      <c r="E487" s="10"/>
    </row>
    <row r="488" spans="5:5" x14ac:dyDescent="0.25">
      <c r="E488" s="10"/>
    </row>
    <row r="489" spans="5:5" x14ac:dyDescent="0.25">
      <c r="E489" s="10"/>
    </row>
    <row r="490" spans="5:5" x14ac:dyDescent="0.25">
      <c r="E490" s="10"/>
    </row>
    <row r="491" spans="5:5" x14ac:dyDescent="0.25">
      <c r="E491" s="10"/>
    </row>
    <row r="492" spans="5:5" x14ac:dyDescent="0.25">
      <c r="E492" s="10"/>
    </row>
    <row r="493" spans="5:5" x14ac:dyDescent="0.25">
      <c r="E493" s="10"/>
    </row>
    <row r="494" spans="5:5" x14ac:dyDescent="0.25">
      <c r="E494" s="10"/>
    </row>
    <row r="495" spans="5:5" x14ac:dyDescent="0.25">
      <c r="E495" s="10"/>
    </row>
    <row r="496" spans="5:5" x14ac:dyDescent="0.25">
      <c r="E496" s="10"/>
    </row>
    <row r="497" spans="5:5" x14ac:dyDescent="0.25">
      <c r="E497" s="10"/>
    </row>
    <row r="498" spans="5:5" x14ac:dyDescent="0.25">
      <c r="E498" s="10"/>
    </row>
    <row r="499" spans="5:5" x14ac:dyDescent="0.25">
      <c r="E499" s="10"/>
    </row>
    <row r="500" spans="5:5" x14ac:dyDescent="0.25">
      <c r="E500" s="10"/>
    </row>
    <row r="501" spans="5:5" x14ac:dyDescent="0.25">
      <c r="E501" s="10"/>
    </row>
    <row r="502" spans="5:5" x14ac:dyDescent="0.25">
      <c r="E502" s="10"/>
    </row>
    <row r="503" spans="5:5" x14ac:dyDescent="0.25">
      <c r="E503" s="10"/>
    </row>
    <row r="504" spans="5:5" x14ac:dyDescent="0.25">
      <c r="E504" s="10"/>
    </row>
    <row r="505" spans="5:5" x14ac:dyDescent="0.25">
      <c r="E505" s="10"/>
    </row>
    <row r="506" spans="5:5" x14ac:dyDescent="0.25">
      <c r="E506" s="10"/>
    </row>
    <row r="507" spans="5:5" x14ac:dyDescent="0.25">
      <c r="E507" s="10"/>
    </row>
    <row r="508" spans="5:5" x14ac:dyDescent="0.25">
      <c r="E508" s="10"/>
    </row>
    <row r="509" spans="5:5" x14ac:dyDescent="0.25">
      <c r="E509" s="10"/>
    </row>
    <row r="510" spans="5:5" x14ac:dyDescent="0.25">
      <c r="E510" s="10"/>
    </row>
    <row r="511" spans="5:5" x14ac:dyDescent="0.25">
      <c r="E511" s="10"/>
    </row>
    <row r="512" spans="5:5" x14ac:dyDescent="0.25">
      <c r="E512" s="10"/>
    </row>
    <row r="513" spans="5:5" x14ac:dyDescent="0.25">
      <c r="E513" s="10"/>
    </row>
    <row r="514" spans="5:5" x14ac:dyDescent="0.25">
      <c r="E514" s="10"/>
    </row>
    <row r="515" spans="5:5" x14ac:dyDescent="0.25">
      <c r="E515" s="10"/>
    </row>
    <row r="516" spans="5:5" x14ac:dyDescent="0.25">
      <c r="E516" s="10"/>
    </row>
    <row r="517" spans="5:5" x14ac:dyDescent="0.25">
      <c r="E517" s="10"/>
    </row>
    <row r="518" spans="5:5" x14ac:dyDescent="0.25">
      <c r="E518" s="10"/>
    </row>
    <row r="519" spans="5:5" x14ac:dyDescent="0.25">
      <c r="E519" s="10"/>
    </row>
    <row r="520" spans="5:5" x14ac:dyDescent="0.25">
      <c r="E520" s="10"/>
    </row>
    <row r="521" spans="5:5" x14ac:dyDescent="0.25">
      <c r="E521" s="10"/>
    </row>
    <row r="522" spans="5:5" x14ac:dyDescent="0.25">
      <c r="E522" s="10"/>
    </row>
    <row r="523" spans="5:5" x14ac:dyDescent="0.25">
      <c r="E523" s="10"/>
    </row>
    <row r="524" spans="5:5" x14ac:dyDescent="0.25">
      <c r="E524" s="10"/>
    </row>
    <row r="525" spans="5:5" x14ac:dyDescent="0.25">
      <c r="E525" s="10"/>
    </row>
    <row r="526" spans="5:5" x14ac:dyDescent="0.25">
      <c r="E526" s="10"/>
    </row>
    <row r="527" spans="5:5" x14ac:dyDescent="0.25">
      <c r="E527" s="10"/>
    </row>
    <row r="528" spans="5:5" x14ac:dyDescent="0.25">
      <c r="E528" s="10"/>
    </row>
    <row r="529" spans="5:5" x14ac:dyDescent="0.25">
      <c r="E529" s="10"/>
    </row>
    <row r="530" spans="5:5" x14ac:dyDescent="0.25">
      <c r="E530" s="10"/>
    </row>
    <row r="531" spans="5:5" x14ac:dyDescent="0.25">
      <c r="E531" s="10"/>
    </row>
    <row r="532" spans="5:5" x14ac:dyDescent="0.25">
      <c r="E532" s="10"/>
    </row>
    <row r="533" spans="5:5" x14ac:dyDescent="0.25">
      <c r="E533" s="10"/>
    </row>
    <row r="534" spans="5:5" x14ac:dyDescent="0.25">
      <c r="E534" s="10"/>
    </row>
    <row r="535" spans="5:5" x14ac:dyDescent="0.25">
      <c r="E535" s="10"/>
    </row>
    <row r="536" spans="5:5" x14ac:dyDescent="0.25">
      <c r="E536" s="10"/>
    </row>
    <row r="537" spans="5:5" x14ac:dyDescent="0.25">
      <c r="E537" s="10"/>
    </row>
    <row r="538" spans="5:5" x14ac:dyDescent="0.25">
      <c r="E538" s="10"/>
    </row>
    <row r="539" spans="5:5" x14ac:dyDescent="0.25">
      <c r="E539" s="10"/>
    </row>
    <row r="540" spans="5:5" x14ac:dyDescent="0.25">
      <c r="E540" s="10"/>
    </row>
    <row r="541" spans="5:5" x14ac:dyDescent="0.25">
      <c r="E541" s="10"/>
    </row>
    <row r="542" spans="5:5" x14ac:dyDescent="0.25">
      <c r="E542" s="10"/>
    </row>
    <row r="543" spans="5:5" x14ac:dyDescent="0.25">
      <c r="E543" s="10"/>
    </row>
    <row r="544" spans="5:5" x14ac:dyDescent="0.25">
      <c r="E544" s="10"/>
    </row>
    <row r="545" spans="5:5" x14ac:dyDescent="0.25">
      <c r="E545" s="10"/>
    </row>
    <row r="546" spans="5:5" x14ac:dyDescent="0.25">
      <c r="E546" s="10"/>
    </row>
    <row r="547" spans="5:5" x14ac:dyDescent="0.25">
      <c r="E547" s="10"/>
    </row>
    <row r="548" spans="5:5" x14ac:dyDescent="0.25">
      <c r="E548" s="10"/>
    </row>
    <row r="549" spans="5:5" x14ac:dyDescent="0.25">
      <c r="E549" s="10"/>
    </row>
    <row r="550" spans="5:5" x14ac:dyDescent="0.25">
      <c r="E550" s="10"/>
    </row>
    <row r="551" spans="5:5" x14ac:dyDescent="0.25">
      <c r="E551" s="10"/>
    </row>
    <row r="552" spans="5:5" x14ac:dyDescent="0.25">
      <c r="E552" s="10"/>
    </row>
    <row r="553" spans="5:5" x14ac:dyDescent="0.25">
      <c r="E553" s="10"/>
    </row>
    <row r="554" spans="5:5" x14ac:dyDescent="0.25">
      <c r="E554" s="10"/>
    </row>
    <row r="555" spans="5:5" x14ac:dyDescent="0.25">
      <c r="E555" s="10"/>
    </row>
    <row r="556" spans="5:5" x14ac:dyDescent="0.25">
      <c r="E556" s="10"/>
    </row>
    <row r="557" spans="5:5" x14ac:dyDescent="0.25">
      <c r="E557" s="10"/>
    </row>
    <row r="558" spans="5:5" x14ac:dyDescent="0.25">
      <c r="E558" s="10"/>
    </row>
    <row r="559" spans="5:5" x14ac:dyDescent="0.25">
      <c r="E559" s="10"/>
    </row>
    <row r="560" spans="5:5" x14ac:dyDescent="0.25">
      <c r="E560" s="10"/>
    </row>
    <row r="561" spans="5:5" x14ac:dyDescent="0.25">
      <c r="E561" s="10"/>
    </row>
    <row r="562" spans="5:5" x14ac:dyDescent="0.25">
      <c r="E562" s="10"/>
    </row>
    <row r="563" spans="5:5" x14ac:dyDescent="0.25">
      <c r="E563" s="10"/>
    </row>
    <row r="564" spans="5:5" x14ac:dyDescent="0.25">
      <c r="E564" s="10"/>
    </row>
    <row r="565" spans="5:5" x14ac:dyDescent="0.25">
      <c r="E565" s="10"/>
    </row>
    <row r="566" spans="5:5" x14ac:dyDescent="0.25">
      <c r="E566" s="10"/>
    </row>
    <row r="567" spans="5:5" x14ac:dyDescent="0.25">
      <c r="E567" s="10"/>
    </row>
    <row r="568" spans="5:5" x14ac:dyDescent="0.25">
      <c r="E568" s="10"/>
    </row>
    <row r="569" spans="5:5" x14ac:dyDescent="0.25">
      <c r="E569" s="10"/>
    </row>
    <row r="570" spans="5:5" x14ac:dyDescent="0.25">
      <c r="E570" s="10"/>
    </row>
    <row r="571" spans="5:5" x14ac:dyDescent="0.25">
      <c r="E571" s="10"/>
    </row>
    <row r="572" spans="5:5" x14ac:dyDescent="0.25">
      <c r="E572" s="10"/>
    </row>
    <row r="573" spans="5:5" x14ac:dyDescent="0.25">
      <c r="E573" s="10"/>
    </row>
    <row r="574" spans="5:5" x14ac:dyDescent="0.25">
      <c r="E574" s="10"/>
    </row>
    <row r="575" spans="5:5" x14ac:dyDescent="0.25">
      <c r="E575" s="10"/>
    </row>
    <row r="576" spans="5:5" x14ac:dyDescent="0.25">
      <c r="E576" s="10"/>
    </row>
    <row r="577" spans="5:5" x14ac:dyDescent="0.25">
      <c r="E577" s="10"/>
    </row>
    <row r="578" spans="5:5" x14ac:dyDescent="0.25">
      <c r="E578" s="10"/>
    </row>
    <row r="579" spans="5:5" x14ac:dyDescent="0.25">
      <c r="E579" s="10"/>
    </row>
    <row r="580" spans="5:5" x14ac:dyDescent="0.25">
      <c r="E580" s="10"/>
    </row>
    <row r="581" spans="5:5" x14ac:dyDescent="0.25">
      <c r="E581" s="10"/>
    </row>
    <row r="582" spans="5:5" x14ac:dyDescent="0.25">
      <c r="E582" s="10"/>
    </row>
    <row r="583" spans="5:5" x14ac:dyDescent="0.25">
      <c r="E583" s="10"/>
    </row>
    <row r="584" spans="5:5" x14ac:dyDescent="0.25">
      <c r="E584" s="10"/>
    </row>
    <row r="585" spans="5:5" x14ac:dyDescent="0.25">
      <c r="E585" s="10"/>
    </row>
    <row r="586" spans="5:5" x14ac:dyDescent="0.25">
      <c r="E586" s="10"/>
    </row>
    <row r="587" spans="5:5" x14ac:dyDescent="0.25">
      <c r="E587" s="10"/>
    </row>
    <row r="588" spans="5:5" x14ac:dyDescent="0.25">
      <c r="E588" s="10"/>
    </row>
    <row r="589" spans="5:5" x14ac:dyDescent="0.25">
      <c r="E589" s="10"/>
    </row>
    <row r="590" spans="5:5" x14ac:dyDescent="0.25">
      <c r="E590" s="10"/>
    </row>
    <row r="591" spans="5:5" x14ac:dyDescent="0.25">
      <c r="E591" s="10"/>
    </row>
    <row r="592" spans="5:5" x14ac:dyDescent="0.25">
      <c r="E592" s="10"/>
    </row>
    <row r="593" spans="5:5" x14ac:dyDescent="0.25">
      <c r="E593" s="10"/>
    </row>
    <row r="594" spans="5:5" x14ac:dyDescent="0.25">
      <c r="E594" s="10"/>
    </row>
    <row r="595" spans="5:5" x14ac:dyDescent="0.25">
      <c r="E595" s="10"/>
    </row>
    <row r="596" spans="5:5" x14ac:dyDescent="0.25">
      <c r="E596" s="10"/>
    </row>
    <row r="597" spans="5:5" x14ac:dyDescent="0.25">
      <c r="E597" s="10"/>
    </row>
    <row r="598" spans="5:5" x14ac:dyDescent="0.25">
      <c r="E598" s="10"/>
    </row>
    <row r="599" spans="5:5" x14ac:dyDescent="0.25">
      <c r="E599" s="10"/>
    </row>
    <row r="600" spans="5:5" x14ac:dyDescent="0.25">
      <c r="E600" s="10"/>
    </row>
    <row r="601" spans="5:5" x14ac:dyDescent="0.25">
      <c r="E601" s="10"/>
    </row>
    <row r="602" spans="5:5" x14ac:dyDescent="0.25">
      <c r="E602" s="10"/>
    </row>
    <row r="603" spans="5:5" x14ac:dyDescent="0.25">
      <c r="E603" s="10"/>
    </row>
    <row r="604" spans="5:5" x14ac:dyDescent="0.25">
      <c r="E604" s="10"/>
    </row>
    <row r="605" spans="5:5" x14ac:dyDescent="0.25">
      <c r="E605" s="10"/>
    </row>
    <row r="606" spans="5:5" x14ac:dyDescent="0.25">
      <c r="E606" s="10"/>
    </row>
    <row r="607" spans="5:5" x14ac:dyDescent="0.25">
      <c r="E607" s="10"/>
    </row>
    <row r="608" spans="5:5" x14ac:dyDescent="0.25">
      <c r="E608" s="10"/>
    </row>
    <row r="609" spans="5:5" x14ac:dyDescent="0.25">
      <c r="E609" s="10"/>
    </row>
    <row r="610" spans="5:5" x14ac:dyDescent="0.25">
      <c r="E610" s="10"/>
    </row>
    <row r="611" spans="5:5" x14ac:dyDescent="0.25">
      <c r="E611" s="10"/>
    </row>
    <row r="612" spans="5:5" x14ac:dyDescent="0.25">
      <c r="E612" s="10"/>
    </row>
    <row r="613" spans="5:5" x14ac:dyDescent="0.25">
      <c r="E613" s="10"/>
    </row>
    <row r="614" spans="5:5" x14ac:dyDescent="0.25">
      <c r="E614" s="10"/>
    </row>
    <row r="615" spans="5:5" x14ac:dyDescent="0.25">
      <c r="E615" s="10"/>
    </row>
    <row r="616" spans="5:5" x14ac:dyDescent="0.25">
      <c r="E616" s="10"/>
    </row>
    <row r="617" spans="5:5" x14ac:dyDescent="0.25">
      <c r="E617" s="10"/>
    </row>
    <row r="618" spans="5:5" x14ac:dyDescent="0.25">
      <c r="E618" s="10"/>
    </row>
    <row r="619" spans="5:5" x14ac:dyDescent="0.25">
      <c r="E619" s="10"/>
    </row>
    <row r="620" spans="5:5" x14ac:dyDescent="0.25">
      <c r="E620" s="10"/>
    </row>
    <row r="621" spans="5:5" x14ac:dyDescent="0.25">
      <c r="E621" s="10"/>
    </row>
    <row r="622" spans="5:5" x14ac:dyDescent="0.25">
      <c r="E622" s="10"/>
    </row>
    <row r="623" spans="5:5" x14ac:dyDescent="0.25">
      <c r="E623" s="10"/>
    </row>
    <row r="624" spans="5:5" x14ac:dyDescent="0.25">
      <c r="E624" s="10"/>
    </row>
    <row r="625" spans="5:5" x14ac:dyDescent="0.25">
      <c r="E625" s="10"/>
    </row>
    <row r="626" spans="5:5" x14ac:dyDescent="0.25">
      <c r="E626" s="10"/>
    </row>
    <row r="627" spans="5:5" x14ac:dyDescent="0.25">
      <c r="E627" s="10"/>
    </row>
    <row r="628" spans="5:5" x14ac:dyDescent="0.25">
      <c r="E628" s="10"/>
    </row>
    <row r="629" spans="5:5" x14ac:dyDescent="0.25">
      <c r="E629" s="10"/>
    </row>
    <row r="630" spans="5:5" x14ac:dyDescent="0.25">
      <c r="E630" s="10"/>
    </row>
    <row r="631" spans="5:5" x14ac:dyDescent="0.25">
      <c r="E631" s="10"/>
    </row>
    <row r="632" spans="5:5" x14ac:dyDescent="0.25">
      <c r="E632" s="10"/>
    </row>
    <row r="633" spans="5:5" x14ac:dyDescent="0.25">
      <c r="E633" s="10"/>
    </row>
    <row r="634" spans="5:5" x14ac:dyDescent="0.25">
      <c r="E634" s="10"/>
    </row>
    <row r="635" spans="5:5" x14ac:dyDescent="0.25">
      <c r="E635" s="10"/>
    </row>
    <row r="636" spans="5:5" x14ac:dyDescent="0.25">
      <c r="E636" s="10"/>
    </row>
    <row r="637" spans="5:5" x14ac:dyDescent="0.25">
      <c r="E637" s="10"/>
    </row>
    <row r="638" spans="5:5" x14ac:dyDescent="0.25">
      <c r="E638" s="10"/>
    </row>
    <row r="639" spans="5:5" x14ac:dyDescent="0.25">
      <c r="E639" s="10"/>
    </row>
    <row r="640" spans="5:5" x14ac:dyDescent="0.25">
      <c r="E640" s="10"/>
    </row>
    <row r="641" spans="5:5" x14ac:dyDescent="0.25">
      <c r="E641" s="10"/>
    </row>
    <row r="642" spans="5:5" x14ac:dyDescent="0.25">
      <c r="E642" s="10"/>
    </row>
    <row r="643" spans="5:5" x14ac:dyDescent="0.25">
      <c r="E643" s="10"/>
    </row>
    <row r="644" spans="5:5" x14ac:dyDescent="0.25">
      <c r="E644" s="10"/>
    </row>
    <row r="645" spans="5:5" x14ac:dyDescent="0.25">
      <c r="E645" s="10"/>
    </row>
    <row r="646" spans="5:5" x14ac:dyDescent="0.25">
      <c r="E646" s="10"/>
    </row>
    <row r="647" spans="5:5" x14ac:dyDescent="0.25">
      <c r="E647" s="10"/>
    </row>
    <row r="648" spans="5:5" x14ac:dyDescent="0.25">
      <c r="E648" s="10"/>
    </row>
    <row r="649" spans="5:5" x14ac:dyDescent="0.25">
      <c r="E649" s="10"/>
    </row>
    <row r="650" spans="5:5" x14ac:dyDescent="0.25">
      <c r="E650" s="10"/>
    </row>
    <row r="651" spans="5:5" x14ac:dyDescent="0.25">
      <c r="E651" s="10"/>
    </row>
    <row r="652" spans="5:5" x14ac:dyDescent="0.25">
      <c r="E652" s="10"/>
    </row>
    <row r="653" spans="5:5" x14ac:dyDescent="0.25">
      <c r="E653" s="10"/>
    </row>
    <row r="654" spans="5:5" x14ac:dyDescent="0.25">
      <c r="E654" s="10"/>
    </row>
    <row r="655" spans="5:5" x14ac:dyDescent="0.25">
      <c r="E655" s="10"/>
    </row>
    <row r="656" spans="5:5" x14ac:dyDescent="0.25">
      <c r="E656" s="10"/>
    </row>
    <row r="657" spans="5:5" x14ac:dyDescent="0.25">
      <c r="E657" s="10"/>
    </row>
    <row r="658" spans="5:5" x14ac:dyDescent="0.25">
      <c r="E658" s="10"/>
    </row>
    <row r="659" spans="5:5" x14ac:dyDescent="0.25">
      <c r="E659" s="10"/>
    </row>
    <row r="660" spans="5:5" x14ac:dyDescent="0.25">
      <c r="E660" s="10"/>
    </row>
    <row r="661" spans="5:5" x14ac:dyDescent="0.25">
      <c r="E661" s="10"/>
    </row>
    <row r="662" spans="5:5" x14ac:dyDescent="0.25">
      <c r="E662" s="10"/>
    </row>
    <row r="663" spans="5:5" x14ac:dyDescent="0.25">
      <c r="E663" s="10"/>
    </row>
    <row r="664" spans="5:5" x14ac:dyDescent="0.25">
      <c r="E664" s="10"/>
    </row>
    <row r="665" spans="5:5" x14ac:dyDescent="0.25">
      <c r="E665" s="10"/>
    </row>
    <row r="666" spans="5:5" x14ac:dyDescent="0.25">
      <c r="E666" s="10"/>
    </row>
    <row r="667" spans="5:5" x14ac:dyDescent="0.25">
      <c r="E667" s="10"/>
    </row>
    <row r="668" spans="5:5" x14ac:dyDescent="0.25">
      <c r="E668" s="10"/>
    </row>
    <row r="669" spans="5:5" x14ac:dyDescent="0.25">
      <c r="E669" s="10"/>
    </row>
    <row r="670" spans="5:5" x14ac:dyDescent="0.25">
      <c r="E670" s="10"/>
    </row>
    <row r="671" spans="5:5" x14ac:dyDescent="0.25">
      <c r="E671" s="10"/>
    </row>
    <row r="672" spans="5:5" x14ac:dyDescent="0.25">
      <c r="E672" s="10"/>
    </row>
    <row r="673" spans="5:5" x14ac:dyDescent="0.25">
      <c r="E673" s="10"/>
    </row>
    <row r="674" spans="5:5" x14ac:dyDescent="0.25">
      <c r="E674" s="10"/>
    </row>
    <row r="675" spans="5:5" x14ac:dyDescent="0.25">
      <c r="E675" s="10"/>
    </row>
    <row r="676" spans="5:5" x14ac:dyDescent="0.25">
      <c r="E676" s="10"/>
    </row>
    <row r="677" spans="5:5" x14ac:dyDescent="0.25">
      <c r="E677" s="10"/>
    </row>
    <row r="678" spans="5:5" x14ac:dyDescent="0.25">
      <c r="E678" s="10"/>
    </row>
    <row r="679" spans="5:5" x14ac:dyDescent="0.25">
      <c r="E679" s="10"/>
    </row>
    <row r="680" spans="5:5" x14ac:dyDescent="0.25">
      <c r="E680" s="10"/>
    </row>
    <row r="681" spans="5:5" x14ac:dyDescent="0.25">
      <c r="E681" s="10"/>
    </row>
    <row r="682" spans="5:5" x14ac:dyDescent="0.25">
      <c r="E682" s="10"/>
    </row>
    <row r="683" spans="5:5" x14ac:dyDescent="0.25">
      <c r="E683" s="10"/>
    </row>
    <row r="684" spans="5:5" x14ac:dyDescent="0.25">
      <c r="E684" s="10"/>
    </row>
    <row r="685" spans="5:5" x14ac:dyDescent="0.25">
      <c r="E685" s="10"/>
    </row>
    <row r="686" spans="5:5" x14ac:dyDescent="0.25">
      <c r="E686" s="10"/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22"/>
  <sheetViews>
    <sheetView topLeftCell="B1" zoomScaleNormal="100" workbookViewId="0">
      <pane xSplit="2" ySplit="1" topLeftCell="D27" activePane="bottomRight" state="frozen"/>
      <selection activeCell="B1" sqref="B1"/>
      <selection pane="topRight" activeCell="C1" sqref="C1"/>
      <selection pane="bottomLeft" activeCell="B2" sqref="B2"/>
      <selection pane="bottomRight" activeCell="P31" sqref="P31"/>
    </sheetView>
  </sheetViews>
  <sheetFormatPr defaultRowHeight="15" x14ac:dyDescent="0.25"/>
  <cols>
    <col min="1" max="1" width="5.85546875" style="1" bestFit="1" customWidth="1"/>
    <col min="2" max="2" width="5.85546875" style="1" customWidth="1"/>
    <col min="3" max="3" width="24.42578125" style="1" customWidth="1"/>
    <col min="4" max="5" width="4" style="1" customWidth="1"/>
    <col min="6" max="6" width="9.7109375" style="1" bestFit="1" customWidth="1"/>
    <col min="7" max="11" width="4.7109375" style="8" bestFit="1" customWidth="1"/>
    <col min="12" max="12" width="9.140625" style="9" bestFit="1" customWidth="1"/>
    <col min="13" max="13" width="11.140625" style="9" bestFit="1" customWidth="1"/>
    <col min="14" max="14" width="13.85546875" style="9" bestFit="1" customWidth="1"/>
    <col min="15" max="15" width="7.7109375" style="9" bestFit="1" customWidth="1"/>
    <col min="16" max="16" width="7.42578125" style="10" bestFit="1" customWidth="1"/>
    <col min="17" max="17" width="5.85546875" style="10" bestFit="1" customWidth="1"/>
    <col min="18" max="18" width="8.140625" style="10" bestFit="1" customWidth="1"/>
    <col min="19" max="19" width="8.85546875" style="10" bestFit="1" customWidth="1"/>
    <col min="20" max="20" width="48.28515625" style="12" bestFit="1" customWidth="1"/>
    <col min="21" max="16384" width="9.140625" style="11"/>
  </cols>
  <sheetData>
    <row r="1" spans="1:20" s="6" customFormat="1" x14ac:dyDescent="0.25">
      <c r="A1" s="2" t="s">
        <v>12</v>
      </c>
      <c r="B1" s="2"/>
      <c r="C1" s="2" t="s">
        <v>42</v>
      </c>
      <c r="D1" s="63" t="s">
        <v>0</v>
      </c>
      <c r="E1" s="64"/>
      <c r="F1" s="5" t="s">
        <v>35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5" t="s">
        <v>16</v>
      </c>
      <c r="Q1" s="5" t="s">
        <v>15</v>
      </c>
      <c r="R1" s="5" t="s">
        <v>11</v>
      </c>
      <c r="S1" s="5" t="s">
        <v>13</v>
      </c>
      <c r="T1" s="7" t="s">
        <v>14</v>
      </c>
    </row>
    <row r="2" spans="1:20" ht="39" customHeight="1" x14ac:dyDescent="0.25">
      <c r="A2" s="1">
        <v>1</v>
      </c>
      <c r="B2" s="1">
        <v>1</v>
      </c>
      <c r="C2" s="46" t="s">
        <v>242</v>
      </c>
      <c r="D2" s="46">
        <v>7</v>
      </c>
      <c r="E2" s="1">
        <v>4</v>
      </c>
      <c r="F2" s="10">
        <v>1</v>
      </c>
      <c r="G2" s="48">
        <v>5</v>
      </c>
      <c r="H2" s="48">
        <v>5</v>
      </c>
      <c r="I2" s="48">
        <v>5</v>
      </c>
      <c r="J2" s="48">
        <v>5</v>
      </c>
      <c r="K2" s="48">
        <v>4</v>
      </c>
      <c r="L2" s="9">
        <v>0</v>
      </c>
      <c r="M2" s="9">
        <v>0</v>
      </c>
      <c r="N2" s="9">
        <v>0</v>
      </c>
      <c r="O2" s="9">
        <v>0</v>
      </c>
      <c r="P2" s="10">
        <f t="shared" ref="P2" si="0">SUM(G2:K2)</f>
        <v>24</v>
      </c>
      <c r="Q2" s="10">
        <f t="shared" ref="Q2" si="1">IF(SUM(L2:O2)=0,1,(IF(SUM(L2:O2)=1,0.85,(IF(SUM(L2:O2)=2,0.72,(IF(SUM(L2:O2)=3,0.6,(IF(SUM(L2:O2)=4,0.45)))))))))</f>
        <v>1</v>
      </c>
      <c r="R2" s="10">
        <f t="shared" ref="R2" si="2">P2*Q2</f>
        <v>24</v>
      </c>
      <c r="S2" s="10">
        <f t="shared" ref="S2" si="3">IF(R2&lt;11,4,(IF(R2&lt;14,3,(IF(R2&lt;17,2,(IF(R2&gt;=17,1)))))))</f>
        <v>1</v>
      </c>
      <c r="T2" s="12" t="s">
        <v>260</v>
      </c>
    </row>
    <row r="3" spans="1:20" ht="39.75" customHeight="1" x14ac:dyDescent="0.25">
      <c r="A3" s="1">
        <v>2</v>
      </c>
      <c r="B3" s="1">
        <v>2</v>
      </c>
      <c r="C3" s="46" t="s">
        <v>243</v>
      </c>
      <c r="D3" s="46">
        <v>6</v>
      </c>
      <c r="E3" s="1">
        <v>10</v>
      </c>
      <c r="F3" s="10">
        <v>1</v>
      </c>
      <c r="G3" s="48">
        <v>4</v>
      </c>
      <c r="H3" s="48">
        <v>5</v>
      </c>
      <c r="I3" s="48">
        <v>5</v>
      </c>
      <c r="J3" s="48">
        <v>5</v>
      </c>
      <c r="K3" s="48">
        <v>4</v>
      </c>
      <c r="L3" s="9">
        <v>0</v>
      </c>
      <c r="M3" s="9">
        <v>0</v>
      </c>
      <c r="N3" s="9">
        <v>0</v>
      </c>
      <c r="O3" s="9">
        <v>0</v>
      </c>
      <c r="P3" s="10">
        <f t="shared" ref="P3:P59" si="4">SUM(G3:K3)</f>
        <v>23</v>
      </c>
      <c r="Q3" s="10">
        <f t="shared" ref="Q3:Q59" si="5">IF(SUM(L3:O3)=0,1,(IF(SUM(L3:O3)=1,0.85,(IF(SUM(L3:O3)=2,0.72,(IF(SUM(L3:O3)=3,0.6,(IF(SUM(L3:O3)=4,0.45)))))))))</f>
        <v>1</v>
      </c>
      <c r="R3" s="10">
        <f t="shared" ref="R3:R59" si="6">P3*Q3</f>
        <v>23</v>
      </c>
      <c r="S3" s="10">
        <f t="shared" ref="S3:S59" si="7">IF(R3&lt;11,4,(IF(R3&lt;14,3,(IF(R3&lt;17,2,(IF(R3&gt;=17,1)))))))</f>
        <v>1</v>
      </c>
    </row>
    <row r="4" spans="1:20" ht="46.5" customHeight="1" x14ac:dyDescent="0.25">
      <c r="A4" s="1">
        <v>3</v>
      </c>
      <c r="B4" s="1">
        <v>3</v>
      </c>
      <c r="C4" s="46" t="s">
        <v>244</v>
      </c>
      <c r="D4" s="46">
        <v>7</v>
      </c>
      <c r="E4" s="1">
        <v>3</v>
      </c>
      <c r="F4" s="10">
        <v>1</v>
      </c>
      <c r="G4" s="48">
        <v>4.5</v>
      </c>
      <c r="H4" s="48">
        <v>4.5</v>
      </c>
      <c r="I4" s="48">
        <v>0</v>
      </c>
      <c r="J4" s="48">
        <v>3</v>
      </c>
      <c r="K4" s="48">
        <v>4</v>
      </c>
      <c r="L4" s="9">
        <v>0</v>
      </c>
      <c r="M4" s="9">
        <v>0</v>
      </c>
      <c r="N4" s="9">
        <v>0</v>
      </c>
      <c r="O4" s="9">
        <v>0</v>
      </c>
      <c r="P4" s="10">
        <f t="shared" si="4"/>
        <v>16</v>
      </c>
      <c r="Q4" s="10">
        <f t="shared" si="5"/>
        <v>1</v>
      </c>
      <c r="R4" s="10">
        <f t="shared" si="6"/>
        <v>16</v>
      </c>
      <c r="S4" s="10">
        <f t="shared" si="7"/>
        <v>2</v>
      </c>
    </row>
    <row r="5" spans="1:20" ht="38.25" customHeight="1" x14ac:dyDescent="0.25">
      <c r="A5" s="1">
        <v>4</v>
      </c>
      <c r="B5" s="1">
        <v>4</v>
      </c>
      <c r="C5" s="46" t="s">
        <v>245</v>
      </c>
      <c r="D5" s="46">
        <v>7</v>
      </c>
      <c r="E5" s="1">
        <v>4</v>
      </c>
      <c r="F5" s="10">
        <v>1</v>
      </c>
      <c r="G5" s="48">
        <v>5</v>
      </c>
      <c r="H5" s="48">
        <v>5</v>
      </c>
      <c r="I5" s="48">
        <v>5</v>
      </c>
      <c r="J5" s="48">
        <v>5</v>
      </c>
      <c r="K5" s="48">
        <v>5</v>
      </c>
      <c r="L5" s="9">
        <v>0</v>
      </c>
      <c r="M5" s="9">
        <v>0</v>
      </c>
      <c r="N5" s="9">
        <v>0</v>
      </c>
      <c r="O5" s="9">
        <v>0</v>
      </c>
      <c r="P5" s="10">
        <f t="shared" si="4"/>
        <v>25</v>
      </c>
      <c r="Q5" s="10">
        <f t="shared" si="5"/>
        <v>1</v>
      </c>
      <c r="R5" s="10">
        <f t="shared" si="6"/>
        <v>25</v>
      </c>
      <c r="S5" s="10">
        <f t="shared" si="7"/>
        <v>1</v>
      </c>
    </row>
    <row r="6" spans="1:20" ht="42.75" customHeight="1" x14ac:dyDescent="0.25">
      <c r="A6" s="1">
        <v>5</v>
      </c>
      <c r="B6" s="1">
        <v>5</v>
      </c>
      <c r="C6" s="46" t="s">
        <v>246</v>
      </c>
      <c r="D6" s="46">
        <v>7</v>
      </c>
      <c r="E6" s="1">
        <v>7</v>
      </c>
      <c r="F6" s="10">
        <v>1</v>
      </c>
      <c r="G6" s="48">
        <v>3</v>
      </c>
      <c r="H6" s="48">
        <v>2</v>
      </c>
      <c r="I6" s="48">
        <v>0</v>
      </c>
      <c r="J6" s="48">
        <v>1</v>
      </c>
      <c r="K6" s="48">
        <v>2</v>
      </c>
      <c r="L6" s="9">
        <v>1</v>
      </c>
      <c r="M6" s="9">
        <v>1</v>
      </c>
      <c r="N6" s="9">
        <v>1</v>
      </c>
      <c r="O6" s="9">
        <v>0</v>
      </c>
      <c r="P6" s="10">
        <f t="shared" si="4"/>
        <v>8</v>
      </c>
      <c r="Q6" s="10">
        <f t="shared" si="5"/>
        <v>0.6</v>
      </c>
      <c r="R6" s="10">
        <f t="shared" si="6"/>
        <v>4.8</v>
      </c>
      <c r="S6" s="10">
        <f t="shared" si="7"/>
        <v>4</v>
      </c>
      <c r="T6" s="12" t="s">
        <v>261</v>
      </c>
    </row>
    <row r="7" spans="1:20" ht="43.5" customHeight="1" x14ac:dyDescent="0.25">
      <c r="A7" s="1">
        <v>6</v>
      </c>
      <c r="B7" s="1">
        <v>6</v>
      </c>
      <c r="C7" s="46" t="s">
        <v>247</v>
      </c>
      <c r="D7" s="46">
        <v>7</v>
      </c>
      <c r="E7" s="1">
        <v>4</v>
      </c>
      <c r="F7" s="10">
        <v>1</v>
      </c>
      <c r="G7" s="48">
        <v>5</v>
      </c>
      <c r="H7" s="48">
        <v>5</v>
      </c>
      <c r="I7" s="48">
        <v>5</v>
      </c>
      <c r="J7" s="48">
        <v>5</v>
      </c>
      <c r="K7" s="48">
        <v>4</v>
      </c>
      <c r="L7" s="9">
        <v>0</v>
      </c>
      <c r="M7" s="9">
        <v>0</v>
      </c>
      <c r="N7" s="9">
        <v>0</v>
      </c>
      <c r="O7" s="9">
        <v>0</v>
      </c>
      <c r="P7" s="10">
        <f t="shared" si="4"/>
        <v>24</v>
      </c>
      <c r="Q7" s="10">
        <f t="shared" si="5"/>
        <v>1</v>
      </c>
      <c r="R7" s="10">
        <f t="shared" si="6"/>
        <v>24</v>
      </c>
      <c r="S7" s="10">
        <f t="shared" si="7"/>
        <v>1</v>
      </c>
    </row>
    <row r="8" spans="1:20" ht="38.25" customHeight="1" x14ac:dyDescent="0.25">
      <c r="A8" s="1">
        <v>7</v>
      </c>
      <c r="B8" s="1">
        <v>7</v>
      </c>
      <c r="C8" s="46" t="s">
        <v>248</v>
      </c>
      <c r="D8" s="46">
        <v>7</v>
      </c>
      <c r="E8" s="1">
        <v>0</v>
      </c>
      <c r="F8" s="10">
        <v>1</v>
      </c>
      <c r="G8" s="48">
        <v>4.5</v>
      </c>
      <c r="H8" s="48">
        <v>5</v>
      </c>
      <c r="I8" s="48">
        <v>3</v>
      </c>
      <c r="J8" s="48">
        <v>4</v>
      </c>
      <c r="K8" s="48">
        <v>1</v>
      </c>
      <c r="L8" s="9">
        <v>0</v>
      </c>
      <c r="M8" s="9">
        <v>1</v>
      </c>
      <c r="N8" s="9">
        <v>1</v>
      </c>
      <c r="O8" s="9">
        <v>0</v>
      </c>
      <c r="P8" s="10">
        <f t="shared" si="4"/>
        <v>17.5</v>
      </c>
      <c r="Q8" s="10">
        <f t="shared" si="5"/>
        <v>0.72</v>
      </c>
      <c r="R8" s="10">
        <f t="shared" si="6"/>
        <v>12.6</v>
      </c>
      <c r="S8" s="10">
        <f t="shared" si="7"/>
        <v>3</v>
      </c>
      <c r="T8" s="12" t="s">
        <v>262</v>
      </c>
    </row>
    <row r="9" spans="1:20" ht="38.25" customHeight="1" x14ac:dyDescent="0.25">
      <c r="A9" s="1">
        <v>8</v>
      </c>
      <c r="B9" s="1">
        <v>8</v>
      </c>
      <c r="C9" s="46" t="s">
        <v>249</v>
      </c>
      <c r="D9" s="46">
        <v>7</v>
      </c>
      <c r="E9" s="1">
        <v>7</v>
      </c>
      <c r="F9" s="10">
        <v>1</v>
      </c>
      <c r="G9" s="48">
        <v>5</v>
      </c>
      <c r="H9" s="48">
        <v>4.5</v>
      </c>
      <c r="I9" s="48">
        <v>5</v>
      </c>
      <c r="J9" s="48">
        <v>5</v>
      </c>
      <c r="K9" s="48">
        <v>3</v>
      </c>
      <c r="L9" s="9">
        <v>0</v>
      </c>
      <c r="M9" s="9">
        <v>0</v>
      </c>
      <c r="N9" s="9">
        <v>1</v>
      </c>
      <c r="O9" s="9">
        <v>0</v>
      </c>
      <c r="P9" s="10">
        <f t="shared" si="4"/>
        <v>22.5</v>
      </c>
      <c r="Q9" s="10">
        <f t="shared" si="5"/>
        <v>0.85</v>
      </c>
      <c r="R9" s="10">
        <f t="shared" si="6"/>
        <v>19.125</v>
      </c>
      <c r="S9" s="10">
        <f t="shared" si="7"/>
        <v>1</v>
      </c>
      <c r="T9" s="12" t="s">
        <v>263</v>
      </c>
    </row>
    <row r="10" spans="1:20" ht="45" customHeight="1" x14ac:dyDescent="0.25">
      <c r="A10" s="1">
        <v>9</v>
      </c>
      <c r="B10" s="1">
        <v>9</v>
      </c>
      <c r="C10" s="46" t="s">
        <v>250</v>
      </c>
      <c r="D10" s="46">
        <v>6</v>
      </c>
      <c r="E10" s="1">
        <v>8</v>
      </c>
      <c r="F10" s="10">
        <v>1</v>
      </c>
      <c r="G10" s="48">
        <v>4</v>
      </c>
      <c r="H10" s="48">
        <v>5</v>
      </c>
      <c r="I10" s="48">
        <v>5</v>
      </c>
      <c r="J10" s="48">
        <v>5</v>
      </c>
      <c r="K10" s="48">
        <v>2</v>
      </c>
      <c r="L10" s="9">
        <v>0</v>
      </c>
      <c r="M10" s="9">
        <v>0</v>
      </c>
      <c r="N10" s="9">
        <v>0</v>
      </c>
      <c r="O10" s="9">
        <v>0</v>
      </c>
      <c r="P10" s="10">
        <f t="shared" si="4"/>
        <v>21</v>
      </c>
      <c r="Q10" s="10">
        <f t="shared" si="5"/>
        <v>1</v>
      </c>
      <c r="R10" s="10">
        <f t="shared" si="6"/>
        <v>21</v>
      </c>
      <c r="S10" s="10">
        <f t="shared" si="7"/>
        <v>1</v>
      </c>
    </row>
    <row r="11" spans="1:20" ht="39" customHeight="1" x14ac:dyDescent="0.25">
      <c r="A11" s="1">
        <v>10</v>
      </c>
      <c r="B11" s="1">
        <v>10</v>
      </c>
      <c r="C11" s="46" t="s">
        <v>251</v>
      </c>
      <c r="D11" s="46">
        <v>7</v>
      </c>
      <c r="E11" s="1">
        <v>6</v>
      </c>
      <c r="F11" s="10">
        <v>1</v>
      </c>
      <c r="G11" s="48">
        <v>4.5</v>
      </c>
      <c r="H11" s="48">
        <v>5</v>
      </c>
      <c r="I11" s="48">
        <v>5</v>
      </c>
      <c r="J11" s="48">
        <v>0</v>
      </c>
      <c r="K11" s="48">
        <v>1</v>
      </c>
      <c r="L11" s="9">
        <v>1</v>
      </c>
      <c r="M11" s="9">
        <v>1</v>
      </c>
      <c r="N11" s="9">
        <v>1</v>
      </c>
      <c r="O11" s="9">
        <v>0</v>
      </c>
      <c r="P11" s="10">
        <f t="shared" si="4"/>
        <v>15.5</v>
      </c>
      <c r="Q11" s="10">
        <f t="shared" si="5"/>
        <v>0.6</v>
      </c>
      <c r="R11" s="10">
        <f t="shared" si="6"/>
        <v>9.2999999999999989</v>
      </c>
      <c r="S11" s="10">
        <f t="shared" si="7"/>
        <v>4</v>
      </c>
      <c r="T11" s="12" t="s">
        <v>264</v>
      </c>
    </row>
    <row r="12" spans="1:20" ht="45.75" customHeight="1" x14ac:dyDescent="0.25">
      <c r="A12" s="1">
        <v>11</v>
      </c>
      <c r="B12" s="1">
        <v>11</v>
      </c>
      <c r="C12" s="46" t="s">
        <v>252</v>
      </c>
      <c r="D12" s="46">
        <v>6</v>
      </c>
      <c r="E12" s="1">
        <v>10</v>
      </c>
      <c r="F12" s="10">
        <v>1</v>
      </c>
      <c r="G12" s="48">
        <v>4.5</v>
      </c>
      <c r="H12" s="48">
        <v>4.5</v>
      </c>
      <c r="I12" s="48">
        <v>4</v>
      </c>
      <c r="J12" s="48">
        <v>5</v>
      </c>
      <c r="K12" s="48">
        <v>4</v>
      </c>
      <c r="L12" s="9">
        <v>0</v>
      </c>
      <c r="M12" s="9">
        <v>0</v>
      </c>
      <c r="N12" s="9">
        <v>0</v>
      </c>
      <c r="O12" s="9">
        <v>0</v>
      </c>
      <c r="P12" s="10">
        <f t="shared" si="4"/>
        <v>22</v>
      </c>
      <c r="Q12" s="10">
        <f t="shared" si="5"/>
        <v>1</v>
      </c>
      <c r="R12" s="10">
        <f t="shared" si="6"/>
        <v>22</v>
      </c>
      <c r="S12" s="10">
        <f t="shared" si="7"/>
        <v>1</v>
      </c>
    </row>
    <row r="13" spans="1:20" ht="55.5" customHeight="1" x14ac:dyDescent="0.25">
      <c r="A13" s="1">
        <v>12</v>
      </c>
      <c r="B13" s="1">
        <v>12</v>
      </c>
      <c r="C13" s="46" t="s">
        <v>253</v>
      </c>
      <c r="D13" s="46">
        <v>6</v>
      </c>
      <c r="E13" s="1">
        <v>11</v>
      </c>
      <c r="F13" s="10">
        <v>1</v>
      </c>
      <c r="G13" s="48">
        <v>4</v>
      </c>
      <c r="H13" s="48">
        <v>4.5</v>
      </c>
      <c r="I13" s="48">
        <v>3</v>
      </c>
      <c r="J13" s="48">
        <v>4</v>
      </c>
      <c r="K13" s="48">
        <v>4.5</v>
      </c>
      <c r="L13" s="9">
        <v>0</v>
      </c>
      <c r="M13" s="9">
        <v>0</v>
      </c>
      <c r="N13" s="9">
        <v>0</v>
      </c>
      <c r="O13" s="9">
        <v>0</v>
      </c>
      <c r="P13" s="10">
        <f t="shared" si="4"/>
        <v>20</v>
      </c>
      <c r="Q13" s="10">
        <f t="shared" si="5"/>
        <v>1</v>
      </c>
      <c r="R13" s="10">
        <f t="shared" si="6"/>
        <v>20</v>
      </c>
      <c r="S13" s="10">
        <f t="shared" si="7"/>
        <v>1</v>
      </c>
    </row>
    <row r="14" spans="1:20" ht="42" customHeight="1" x14ac:dyDescent="0.25">
      <c r="A14" s="1">
        <v>13</v>
      </c>
      <c r="B14" s="1">
        <v>13</v>
      </c>
      <c r="C14" s="46" t="s">
        <v>254</v>
      </c>
      <c r="D14" s="46">
        <v>6</v>
      </c>
      <c r="E14" s="1">
        <v>9</v>
      </c>
      <c r="F14" s="10">
        <v>1</v>
      </c>
      <c r="G14" s="48">
        <v>4</v>
      </c>
      <c r="H14" s="48">
        <v>5</v>
      </c>
      <c r="I14" s="48">
        <v>4</v>
      </c>
      <c r="J14" s="48">
        <v>5</v>
      </c>
      <c r="K14" s="48">
        <v>2</v>
      </c>
      <c r="L14" s="9">
        <v>0</v>
      </c>
      <c r="M14" s="9">
        <v>0</v>
      </c>
      <c r="N14" s="9">
        <v>1</v>
      </c>
      <c r="O14" s="9">
        <v>0</v>
      </c>
      <c r="P14" s="10">
        <f t="shared" si="4"/>
        <v>20</v>
      </c>
      <c r="Q14" s="10">
        <f t="shared" si="5"/>
        <v>0.85</v>
      </c>
      <c r="R14" s="10">
        <f t="shared" si="6"/>
        <v>17</v>
      </c>
      <c r="S14" s="10">
        <f t="shared" si="7"/>
        <v>1</v>
      </c>
    </row>
    <row r="15" spans="1:20" ht="35.25" customHeight="1" x14ac:dyDescent="0.25">
      <c r="A15" s="1">
        <v>14</v>
      </c>
      <c r="B15" s="1">
        <v>14</v>
      </c>
      <c r="C15" s="46" t="s">
        <v>255</v>
      </c>
      <c r="D15" s="46">
        <v>7</v>
      </c>
      <c r="E15" s="1">
        <v>1</v>
      </c>
      <c r="F15" s="10">
        <v>1</v>
      </c>
      <c r="G15" s="48">
        <v>4</v>
      </c>
      <c r="H15" s="48">
        <v>4.5</v>
      </c>
      <c r="I15" s="48">
        <v>5</v>
      </c>
      <c r="J15" s="48">
        <v>5</v>
      </c>
      <c r="K15" s="48">
        <v>2</v>
      </c>
      <c r="L15" s="9">
        <v>0</v>
      </c>
      <c r="M15" s="9">
        <v>0</v>
      </c>
      <c r="N15" s="9">
        <v>0</v>
      </c>
      <c r="O15" s="9">
        <v>0</v>
      </c>
      <c r="P15" s="10">
        <f t="shared" si="4"/>
        <v>20.5</v>
      </c>
      <c r="Q15" s="10">
        <f t="shared" si="5"/>
        <v>1</v>
      </c>
      <c r="R15" s="10">
        <f t="shared" si="6"/>
        <v>20.5</v>
      </c>
      <c r="S15" s="10">
        <f t="shared" si="7"/>
        <v>1</v>
      </c>
      <c r="T15" s="12" t="s">
        <v>265</v>
      </c>
    </row>
    <row r="16" spans="1:20" ht="43.5" customHeight="1" x14ac:dyDescent="0.25">
      <c r="A16" s="1">
        <v>15</v>
      </c>
      <c r="B16" s="1">
        <v>15</v>
      </c>
      <c r="C16" s="46" t="s">
        <v>256</v>
      </c>
      <c r="D16" s="46">
        <v>7</v>
      </c>
      <c r="E16" s="1">
        <v>3</v>
      </c>
      <c r="F16" s="10">
        <v>0</v>
      </c>
      <c r="G16" s="48">
        <v>0</v>
      </c>
      <c r="H16" s="48">
        <v>5</v>
      </c>
      <c r="I16" s="48">
        <v>0</v>
      </c>
      <c r="J16" s="48">
        <v>3</v>
      </c>
      <c r="K16" s="48">
        <v>1</v>
      </c>
      <c r="L16" s="9">
        <v>0</v>
      </c>
      <c r="M16" s="9">
        <v>0</v>
      </c>
      <c r="N16" s="9">
        <v>1</v>
      </c>
      <c r="O16" s="9">
        <v>0</v>
      </c>
      <c r="P16" s="10">
        <f t="shared" si="4"/>
        <v>9</v>
      </c>
      <c r="Q16" s="10">
        <f t="shared" si="5"/>
        <v>0.85</v>
      </c>
      <c r="R16" s="10">
        <f t="shared" si="6"/>
        <v>7.6499999999999995</v>
      </c>
      <c r="S16" s="10">
        <f t="shared" si="7"/>
        <v>4</v>
      </c>
      <c r="T16" s="12" t="s">
        <v>266</v>
      </c>
    </row>
    <row r="17" spans="1:20" ht="46.5" customHeight="1" x14ac:dyDescent="0.25">
      <c r="A17" s="1">
        <v>16</v>
      </c>
      <c r="B17" s="1">
        <v>16</v>
      </c>
      <c r="C17" s="46" t="s">
        <v>257</v>
      </c>
      <c r="D17" s="46">
        <v>7</v>
      </c>
      <c r="E17" s="1">
        <v>3</v>
      </c>
      <c r="F17" s="10">
        <v>1</v>
      </c>
      <c r="G17" s="48"/>
      <c r="H17" s="48"/>
      <c r="I17" s="48"/>
      <c r="J17" s="48"/>
      <c r="K17" s="48"/>
      <c r="L17" s="9">
        <v>1</v>
      </c>
      <c r="M17" s="9">
        <v>1</v>
      </c>
      <c r="N17" s="9">
        <v>1</v>
      </c>
      <c r="O17" s="9">
        <v>0</v>
      </c>
      <c r="P17" s="10">
        <f t="shared" si="4"/>
        <v>0</v>
      </c>
      <c r="Q17" s="10">
        <f t="shared" si="5"/>
        <v>0.6</v>
      </c>
      <c r="R17" s="10">
        <f t="shared" si="6"/>
        <v>0</v>
      </c>
      <c r="S17" s="10">
        <f t="shared" si="7"/>
        <v>4</v>
      </c>
    </row>
    <row r="18" spans="1:20" ht="32.25" customHeight="1" x14ac:dyDescent="0.25">
      <c r="A18" s="1">
        <v>17</v>
      </c>
      <c r="B18" s="1">
        <v>17</v>
      </c>
      <c r="C18" s="46" t="s">
        <v>258</v>
      </c>
      <c r="D18" s="46">
        <v>7</v>
      </c>
      <c r="E18" s="1">
        <v>4</v>
      </c>
      <c r="F18" s="10">
        <v>1</v>
      </c>
      <c r="G18" s="48">
        <v>5</v>
      </c>
      <c r="H18" s="48">
        <v>5</v>
      </c>
      <c r="I18" s="48">
        <v>5</v>
      </c>
      <c r="J18" s="48">
        <v>5</v>
      </c>
      <c r="K18" s="48">
        <v>2</v>
      </c>
      <c r="L18" s="9">
        <v>0</v>
      </c>
      <c r="M18" s="9">
        <v>0</v>
      </c>
      <c r="N18" s="9">
        <v>0</v>
      </c>
      <c r="O18" s="9">
        <v>0</v>
      </c>
      <c r="P18" s="10">
        <f t="shared" si="4"/>
        <v>22</v>
      </c>
      <c r="Q18" s="10">
        <f t="shared" si="5"/>
        <v>1</v>
      </c>
      <c r="R18" s="10">
        <f t="shared" si="6"/>
        <v>22</v>
      </c>
      <c r="S18" s="10">
        <f t="shared" si="7"/>
        <v>1</v>
      </c>
    </row>
    <row r="19" spans="1:20" ht="44.25" customHeight="1" x14ac:dyDescent="0.25">
      <c r="A19" s="1">
        <v>18</v>
      </c>
      <c r="B19" s="1">
        <v>18</v>
      </c>
      <c r="C19" s="46" t="s">
        <v>259</v>
      </c>
      <c r="D19" s="46">
        <v>7</v>
      </c>
      <c r="E19" s="1">
        <v>4</v>
      </c>
      <c r="F19" s="10">
        <v>1</v>
      </c>
      <c r="G19" s="48">
        <v>4</v>
      </c>
      <c r="H19" s="48">
        <v>5</v>
      </c>
      <c r="I19" s="48">
        <v>5</v>
      </c>
      <c r="J19" s="48">
        <v>5</v>
      </c>
      <c r="K19" s="48">
        <v>5</v>
      </c>
      <c r="L19" s="9">
        <v>0</v>
      </c>
      <c r="M19" s="9">
        <v>0</v>
      </c>
      <c r="N19" s="9">
        <v>0</v>
      </c>
      <c r="O19" s="9">
        <v>0</v>
      </c>
      <c r="P19" s="10">
        <f t="shared" si="4"/>
        <v>24</v>
      </c>
      <c r="Q19" s="10">
        <f t="shared" si="5"/>
        <v>1</v>
      </c>
      <c r="R19" s="10">
        <f t="shared" si="6"/>
        <v>24</v>
      </c>
      <c r="S19" s="10">
        <f t="shared" si="7"/>
        <v>1</v>
      </c>
    </row>
    <row r="20" spans="1:20" ht="31.5" x14ac:dyDescent="0.25">
      <c r="A20" s="1">
        <v>23</v>
      </c>
      <c r="B20" s="1">
        <v>1</v>
      </c>
      <c r="C20" s="46" t="s">
        <v>267</v>
      </c>
      <c r="D20" s="1">
        <v>6</v>
      </c>
      <c r="E20" s="1">
        <v>9</v>
      </c>
      <c r="F20" s="10">
        <v>1</v>
      </c>
      <c r="G20" s="48">
        <v>4.5</v>
      </c>
      <c r="H20" s="48">
        <v>4</v>
      </c>
      <c r="I20" s="48">
        <v>3</v>
      </c>
      <c r="J20" s="48">
        <v>5</v>
      </c>
      <c r="K20" s="48">
        <v>1</v>
      </c>
      <c r="L20" s="9">
        <v>0</v>
      </c>
      <c r="M20" s="9">
        <v>0</v>
      </c>
      <c r="N20" s="9">
        <v>0</v>
      </c>
      <c r="O20" s="9">
        <v>0</v>
      </c>
      <c r="P20" s="10">
        <f t="shared" si="4"/>
        <v>17.5</v>
      </c>
      <c r="Q20" s="10">
        <f t="shared" si="5"/>
        <v>1</v>
      </c>
      <c r="R20" s="10">
        <f t="shared" si="6"/>
        <v>17.5</v>
      </c>
      <c r="S20" s="10">
        <f t="shared" si="7"/>
        <v>1</v>
      </c>
    </row>
    <row r="21" spans="1:20" ht="31.5" x14ac:dyDescent="0.25">
      <c r="A21" s="1">
        <v>24</v>
      </c>
      <c r="B21" s="1">
        <v>2</v>
      </c>
      <c r="C21" s="46" t="s">
        <v>268</v>
      </c>
      <c r="D21" s="1">
        <v>7</v>
      </c>
      <c r="E21" s="1">
        <v>2</v>
      </c>
      <c r="F21" s="10">
        <v>0</v>
      </c>
      <c r="G21" s="48">
        <v>4</v>
      </c>
      <c r="H21" s="48">
        <v>4.5</v>
      </c>
      <c r="I21" s="48">
        <v>5</v>
      </c>
      <c r="J21" s="48">
        <v>5</v>
      </c>
      <c r="K21" s="48">
        <v>4</v>
      </c>
      <c r="L21" s="9">
        <v>1</v>
      </c>
      <c r="M21" s="9">
        <v>1</v>
      </c>
      <c r="N21" s="9">
        <v>0</v>
      </c>
      <c r="O21" s="9">
        <v>0</v>
      </c>
      <c r="P21" s="10">
        <f t="shared" si="4"/>
        <v>22.5</v>
      </c>
      <c r="Q21" s="10">
        <f t="shared" si="5"/>
        <v>0.72</v>
      </c>
      <c r="R21" s="10">
        <f t="shared" si="6"/>
        <v>16.2</v>
      </c>
      <c r="S21" s="10">
        <f t="shared" si="7"/>
        <v>2</v>
      </c>
      <c r="T21" s="12" t="s">
        <v>288</v>
      </c>
    </row>
    <row r="22" spans="1:20" ht="31.5" x14ac:dyDescent="0.25">
      <c r="A22" s="1">
        <v>25</v>
      </c>
      <c r="B22" s="1">
        <v>3</v>
      </c>
      <c r="C22" s="46" t="s">
        <v>269</v>
      </c>
      <c r="D22" s="1">
        <v>6</v>
      </c>
      <c r="E22" s="1">
        <v>4</v>
      </c>
      <c r="F22" s="10">
        <v>1</v>
      </c>
      <c r="G22" s="48">
        <v>5</v>
      </c>
      <c r="H22" s="48">
        <v>5</v>
      </c>
      <c r="I22" s="48">
        <v>5</v>
      </c>
      <c r="J22" s="48">
        <v>5</v>
      </c>
      <c r="K22" s="48">
        <v>5</v>
      </c>
      <c r="L22" s="9">
        <v>0</v>
      </c>
      <c r="M22" s="9">
        <v>0</v>
      </c>
      <c r="N22" s="9">
        <v>0</v>
      </c>
      <c r="O22" s="9">
        <v>0</v>
      </c>
      <c r="P22" s="10">
        <f t="shared" si="4"/>
        <v>25</v>
      </c>
      <c r="Q22" s="10">
        <f t="shared" si="5"/>
        <v>1</v>
      </c>
      <c r="R22" s="10">
        <f t="shared" si="6"/>
        <v>25</v>
      </c>
      <c r="S22" s="10">
        <f t="shared" si="7"/>
        <v>1</v>
      </c>
    </row>
    <row r="23" spans="1:20" ht="31.5" x14ac:dyDescent="0.25">
      <c r="A23" s="1">
        <v>26</v>
      </c>
      <c r="B23" s="1">
        <v>4</v>
      </c>
      <c r="C23" s="46" t="s">
        <v>270</v>
      </c>
      <c r="D23" s="1">
        <v>6</v>
      </c>
      <c r="E23" s="1">
        <v>9</v>
      </c>
      <c r="F23" s="10">
        <v>1</v>
      </c>
      <c r="G23" s="48">
        <v>5</v>
      </c>
      <c r="H23" s="48">
        <v>5</v>
      </c>
      <c r="I23" s="48">
        <v>5</v>
      </c>
      <c r="J23" s="48">
        <v>5</v>
      </c>
      <c r="K23" s="48">
        <v>4.5</v>
      </c>
      <c r="L23" s="9">
        <v>0</v>
      </c>
      <c r="M23" s="9">
        <v>0</v>
      </c>
      <c r="N23" s="9">
        <v>0</v>
      </c>
      <c r="O23" s="9">
        <v>0</v>
      </c>
      <c r="P23" s="10">
        <f t="shared" si="4"/>
        <v>24.5</v>
      </c>
      <c r="Q23" s="10">
        <f t="shared" si="5"/>
        <v>1</v>
      </c>
      <c r="R23" s="10">
        <f t="shared" si="6"/>
        <v>24.5</v>
      </c>
      <c r="S23" s="10">
        <f t="shared" si="7"/>
        <v>1</v>
      </c>
      <c r="T23" s="12" t="s">
        <v>289</v>
      </c>
    </row>
    <row r="24" spans="1:20" ht="31.5" x14ac:dyDescent="0.25">
      <c r="A24" s="1">
        <v>27</v>
      </c>
      <c r="B24" s="1">
        <v>5</v>
      </c>
      <c r="C24" s="46" t="s">
        <v>271</v>
      </c>
      <c r="D24" s="1">
        <v>6</v>
      </c>
      <c r="E24" s="1">
        <v>8</v>
      </c>
      <c r="F24" s="10">
        <v>1</v>
      </c>
      <c r="G24" s="48">
        <v>2</v>
      </c>
      <c r="H24" s="48">
        <v>0</v>
      </c>
      <c r="I24" s="48">
        <v>5</v>
      </c>
      <c r="J24" s="48">
        <v>2</v>
      </c>
      <c r="K24" s="48">
        <v>3</v>
      </c>
      <c r="L24" s="9">
        <v>0</v>
      </c>
      <c r="M24" s="9">
        <v>0</v>
      </c>
      <c r="N24" s="9">
        <v>0</v>
      </c>
      <c r="O24" s="9">
        <v>0</v>
      </c>
      <c r="P24" s="10">
        <f t="shared" si="4"/>
        <v>12</v>
      </c>
      <c r="Q24" s="10">
        <f t="shared" si="5"/>
        <v>1</v>
      </c>
      <c r="R24" s="10">
        <f t="shared" si="6"/>
        <v>12</v>
      </c>
      <c r="S24" s="10">
        <f t="shared" si="7"/>
        <v>3</v>
      </c>
    </row>
    <row r="25" spans="1:20" ht="31.5" x14ac:dyDescent="0.25">
      <c r="A25" s="1">
        <v>28</v>
      </c>
      <c r="B25" s="1">
        <v>6</v>
      </c>
      <c r="C25" s="46" t="s">
        <v>272</v>
      </c>
      <c r="D25" s="1">
        <v>6</v>
      </c>
      <c r="E25" s="1">
        <v>11</v>
      </c>
      <c r="F25" s="10">
        <v>1</v>
      </c>
      <c r="G25" s="48">
        <v>4</v>
      </c>
      <c r="H25" s="48">
        <v>4.5</v>
      </c>
      <c r="I25" s="48">
        <v>4.5</v>
      </c>
      <c r="J25" s="48">
        <v>5</v>
      </c>
      <c r="K25" s="48">
        <v>4</v>
      </c>
      <c r="L25" s="9">
        <v>0</v>
      </c>
      <c r="M25" s="9">
        <v>1</v>
      </c>
      <c r="N25" s="9">
        <v>0</v>
      </c>
      <c r="O25" s="9">
        <v>0</v>
      </c>
      <c r="P25" s="10">
        <f t="shared" si="4"/>
        <v>22</v>
      </c>
      <c r="Q25" s="10">
        <f t="shared" si="5"/>
        <v>0.85</v>
      </c>
      <c r="R25" s="10">
        <f t="shared" si="6"/>
        <v>18.7</v>
      </c>
      <c r="S25" s="10">
        <f t="shared" si="7"/>
        <v>1</v>
      </c>
    </row>
    <row r="26" spans="1:20" ht="31.5" x14ac:dyDescent="0.25">
      <c r="A26" s="1">
        <v>29</v>
      </c>
      <c r="B26" s="1">
        <v>7</v>
      </c>
      <c r="C26" s="46" t="s">
        <v>273</v>
      </c>
      <c r="D26" s="1">
        <v>7</v>
      </c>
      <c r="E26" s="1">
        <v>4</v>
      </c>
      <c r="F26" s="10">
        <v>1</v>
      </c>
      <c r="G26" s="48">
        <v>5</v>
      </c>
      <c r="H26" s="48">
        <v>5</v>
      </c>
      <c r="I26" s="48">
        <v>5</v>
      </c>
      <c r="J26" s="48">
        <v>5</v>
      </c>
      <c r="K26" s="48">
        <v>5</v>
      </c>
      <c r="L26" s="9">
        <v>0</v>
      </c>
      <c r="M26" s="9">
        <v>0</v>
      </c>
      <c r="N26" s="9">
        <v>0</v>
      </c>
      <c r="O26" s="9">
        <v>0</v>
      </c>
      <c r="P26" s="10">
        <f t="shared" si="4"/>
        <v>25</v>
      </c>
      <c r="Q26" s="10">
        <f t="shared" si="5"/>
        <v>1</v>
      </c>
      <c r="R26" s="10">
        <f t="shared" si="6"/>
        <v>25</v>
      </c>
      <c r="S26" s="10">
        <f t="shared" si="7"/>
        <v>1</v>
      </c>
      <c r="T26" s="12" t="s">
        <v>290</v>
      </c>
    </row>
    <row r="27" spans="1:20" ht="31.5" x14ac:dyDescent="0.25">
      <c r="A27" s="1">
        <v>30</v>
      </c>
      <c r="B27" s="1">
        <v>8</v>
      </c>
      <c r="C27" s="46" t="s">
        <v>274</v>
      </c>
      <c r="D27" s="1">
        <v>7</v>
      </c>
      <c r="E27" s="1">
        <v>4</v>
      </c>
      <c r="F27" s="10">
        <v>1</v>
      </c>
      <c r="G27" s="48">
        <v>4</v>
      </c>
      <c r="H27" s="48">
        <v>3</v>
      </c>
      <c r="I27" s="48">
        <v>4</v>
      </c>
      <c r="J27" s="48">
        <v>5</v>
      </c>
      <c r="K27" s="48">
        <v>1</v>
      </c>
      <c r="L27" s="9">
        <v>0</v>
      </c>
      <c r="M27" s="9">
        <v>0</v>
      </c>
      <c r="N27" s="9">
        <v>0</v>
      </c>
      <c r="O27" s="9">
        <v>0</v>
      </c>
      <c r="P27" s="10">
        <f t="shared" si="4"/>
        <v>17</v>
      </c>
      <c r="Q27" s="10">
        <f t="shared" si="5"/>
        <v>1</v>
      </c>
      <c r="R27" s="10">
        <f t="shared" si="6"/>
        <v>17</v>
      </c>
      <c r="S27" s="10">
        <f t="shared" si="7"/>
        <v>1</v>
      </c>
    </row>
    <row r="28" spans="1:20" ht="31.5" x14ac:dyDescent="0.25">
      <c r="A28" s="1">
        <v>31</v>
      </c>
      <c r="B28" s="1">
        <v>9</v>
      </c>
      <c r="C28" s="46" t="s">
        <v>275</v>
      </c>
      <c r="D28" s="1">
        <v>7</v>
      </c>
      <c r="E28" s="1">
        <v>8</v>
      </c>
      <c r="F28" s="10">
        <v>1</v>
      </c>
      <c r="G28" s="48">
        <v>5</v>
      </c>
      <c r="H28" s="48">
        <v>5</v>
      </c>
      <c r="I28" s="48">
        <v>5</v>
      </c>
      <c r="J28" s="48">
        <v>5</v>
      </c>
      <c r="K28" s="48">
        <v>3</v>
      </c>
      <c r="L28" s="9">
        <v>0</v>
      </c>
      <c r="M28" s="9">
        <v>0</v>
      </c>
      <c r="N28" s="9">
        <v>0</v>
      </c>
      <c r="O28" s="9">
        <v>0</v>
      </c>
      <c r="P28" s="10">
        <f t="shared" si="4"/>
        <v>23</v>
      </c>
      <c r="Q28" s="10">
        <f t="shared" si="5"/>
        <v>1</v>
      </c>
      <c r="R28" s="10">
        <f t="shared" si="6"/>
        <v>23</v>
      </c>
      <c r="S28" s="10">
        <f t="shared" si="7"/>
        <v>1</v>
      </c>
    </row>
    <row r="29" spans="1:20" ht="31.5" x14ac:dyDescent="0.25">
      <c r="B29" s="1">
        <v>10</v>
      </c>
      <c r="C29" s="46" t="s">
        <v>276</v>
      </c>
      <c r="D29" s="1">
        <v>6</v>
      </c>
      <c r="E29" s="1">
        <v>8</v>
      </c>
      <c r="F29" s="10">
        <v>1</v>
      </c>
      <c r="G29" s="48">
        <v>4</v>
      </c>
      <c r="H29" s="48">
        <v>5</v>
      </c>
      <c r="I29" s="48">
        <v>4</v>
      </c>
      <c r="J29" s="48">
        <v>5</v>
      </c>
      <c r="K29" s="48">
        <v>4</v>
      </c>
      <c r="L29" s="9">
        <v>0</v>
      </c>
      <c r="M29" s="9">
        <v>0</v>
      </c>
      <c r="N29" s="9">
        <v>0</v>
      </c>
      <c r="O29" s="9">
        <v>0</v>
      </c>
      <c r="P29" s="10">
        <f t="shared" si="4"/>
        <v>22</v>
      </c>
      <c r="Q29" s="10">
        <f t="shared" si="5"/>
        <v>1</v>
      </c>
      <c r="R29" s="10">
        <f t="shared" si="6"/>
        <v>22</v>
      </c>
      <c r="S29" s="10">
        <f t="shared" si="7"/>
        <v>1</v>
      </c>
    </row>
    <row r="30" spans="1:20" ht="31.5" x14ac:dyDescent="0.25">
      <c r="A30" s="1">
        <v>33</v>
      </c>
      <c r="B30" s="1">
        <v>11</v>
      </c>
      <c r="C30" s="46" t="s">
        <v>277</v>
      </c>
      <c r="D30" s="1">
        <v>7</v>
      </c>
      <c r="E30" s="1">
        <v>10</v>
      </c>
      <c r="F30" s="10">
        <v>1</v>
      </c>
      <c r="G30" s="48">
        <v>4</v>
      </c>
      <c r="H30" s="48">
        <v>5</v>
      </c>
      <c r="I30" s="48">
        <v>4</v>
      </c>
      <c r="J30" s="48">
        <v>5</v>
      </c>
      <c r="K30" s="48">
        <v>4</v>
      </c>
      <c r="L30" s="9">
        <v>0</v>
      </c>
      <c r="M30" s="9">
        <v>0</v>
      </c>
      <c r="N30" s="9">
        <v>0</v>
      </c>
      <c r="O30" s="9">
        <v>0</v>
      </c>
      <c r="P30" s="10">
        <f t="shared" si="4"/>
        <v>22</v>
      </c>
      <c r="Q30" s="10">
        <f t="shared" si="5"/>
        <v>1</v>
      </c>
      <c r="R30" s="10">
        <f t="shared" si="6"/>
        <v>22</v>
      </c>
      <c r="S30" s="10">
        <f t="shared" si="7"/>
        <v>1</v>
      </c>
    </row>
    <row r="31" spans="1:20" ht="31.5" x14ac:dyDescent="0.25">
      <c r="A31" s="1">
        <v>34</v>
      </c>
      <c r="B31" s="1">
        <v>12</v>
      </c>
      <c r="C31" s="46" t="s">
        <v>278</v>
      </c>
      <c r="D31" s="1">
        <v>7</v>
      </c>
      <c r="E31" s="1">
        <v>5</v>
      </c>
      <c r="F31" s="10">
        <v>1</v>
      </c>
      <c r="G31" s="48">
        <v>3</v>
      </c>
      <c r="H31" s="48">
        <v>5</v>
      </c>
      <c r="I31" s="48">
        <v>3</v>
      </c>
      <c r="J31" s="48">
        <v>3</v>
      </c>
      <c r="K31" s="48">
        <v>3</v>
      </c>
      <c r="L31" s="9">
        <v>0</v>
      </c>
      <c r="M31" s="9">
        <v>1</v>
      </c>
      <c r="N31" s="9">
        <v>0</v>
      </c>
      <c r="O31" s="9">
        <v>0</v>
      </c>
      <c r="P31" s="10">
        <f t="shared" si="4"/>
        <v>17</v>
      </c>
      <c r="Q31" s="10">
        <f t="shared" si="5"/>
        <v>0.85</v>
      </c>
      <c r="R31" s="10">
        <f t="shared" si="6"/>
        <v>14.45</v>
      </c>
      <c r="S31" s="10">
        <f t="shared" si="7"/>
        <v>2</v>
      </c>
    </row>
    <row r="32" spans="1:20" ht="31.5" x14ac:dyDescent="0.25">
      <c r="A32" s="1">
        <v>35</v>
      </c>
      <c r="B32" s="1">
        <v>13</v>
      </c>
      <c r="C32" s="46" t="s">
        <v>279</v>
      </c>
      <c r="D32" s="1">
        <v>6</v>
      </c>
      <c r="E32" s="1">
        <v>6</v>
      </c>
      <c r="F32" s="10">
        <v>1</v>
      </c>
      <c r="G32" s="48">
        <v>5</v>
      </c>
      <c r="H32" s="48">
        <v>5</v>
      </c>
      <c r="I32" s="48">
        <v>5</v>
      </c>
      <c r="J32" s="48">
        <v>4.5</v>
      </c>
      <c r="K32" s="48">
        <v>4</v>
      </c>
      <c r="L32" s="9">
        <v>0</v>
      </c>
      <c r="M32" s="9">
        <v>0</v>
      </c>
      <c r="N32" s="9">
        <v>1</v>
      </c>
      <c r="O32" s="9">
        <v>0</v>
      </c>
      <c r="P32" s="10">
        <f t="shared" si="4"/>
        <v>23.5</v>
      </c>
      <c r="Q32" s="10">
        <f t="shared" si="5"/>
        <v>0.85</v>
      </c>
      <c r="R32" s="10">
        <f t="shared" si="6"/>
        <v>19.974999999999998</v>
      </c>
      <c r="S32" s="10">
        <f t="shared" si="7"/>
        <v>1</v>
      </c>
      <c r="T32" s="12" t="s">
        <v>291</v>
      </c>
    </row>
    <row r="33" spans="1:20" ht="31.5" x14ac:dyDescent="0.25">
      <c r="A33" s="1">
        <v>36</v>
      </c>
      <c r="B33" s="1">
        <v>14</v>
      </c>
      <c r="C33" s="46" t="s">
        <v>280</v>
      </c>
      <c r="D33" s="1">
        <v>7</v>
      </c>
      <c r="E33" s="1">
        <v>1</v>
      </c>
      <c r="F33" s="10">
        <v>1</v>
      </c>
      <c r="G33" s="48">
        <v>4.5</v>
      </c>
      <c r="H33" s="48">
        <v>5</v>
      </c>
      <c r="I33" s="48">
        <v>5</v>
      </c>
      <c r="J33" s="48">
        <v>5</v>
      </c>
      <c r="K33" s="48">
        <v>1</v>
      </c>
      <c r="L33" s="9">
        <v>0</v>
      </c>
      <c r="M33" s="9">
        <v>0</v>
      </c>
      <c r="N33" s="9">
        <v>0</v>
      </c>
      <c r="O33" s="9">
        <v>0</v>
      </c>
      <c r="P33" s="10">
        <f t="shared" si="4"/>
        <v>20.5</v>
      </c>
      <c r="Q33" s="10">
        <f t="shared" si="5"/>
        <v>1</v>
      </c>
      <c r="R33" s="10">
        <f t="shared" si="6"/>
        <v>20.5</v>
      </c>
      <c r="S33" s="10">
        <f t="shared" si="7"/>
        <v>1</v>
      </c>
    </row>
    <row r="34" spans="1:20" ht="31.5" x14ac:dyDescent="0.25">
      <c r="A34" s="1">
        <v>37</v>
      </c>
      <c r="B34" s="1">
        <v>15</v>
      </c>
      <c r="C34" s="46" t="s">
        <v>281</v>
      </c>
      <c r="D34" s="1">
        <v>7</v>
      </c>
      <c r="E34" s="1">
        <v>9</v>
      </c>
      <c r="F34" s="10">
        <v>1</v>
      </c>
      <c r="G34" s="48">
        <v>3</v>
      </c>
      <c r="H34" s="48">
        <v>5</v>
      </c>
      <c r="I34" s="48">
        <v>1</v>
      </c>
      <c r="J34" s="48">
        <v>4.5</v>
      </c>
      <c r="K34" s="48">
        <v>2</v>
      </c>
      <c r="L34" s="9">
        <v>1</v>
      </c>
      <c r="M34" s="9">
        <v>1</v>
      </c>
      <c r="N34" s="9">
        <v>0</v>
      </c>
      <c r="O34" s="9">
        <v>0</v>
      </c>
      <c r="P34" s="10">
        <f t="shared" si="4"/>
        <v>15.5</v>
      </c>
      <c r="Q34" s="10">
        <f t="shared" si="5"/>
        <v>0.72</v>
      </c>
      <c r="R34" s="10">
        <f t="shared" si="6"/>
        <v>11.16</v>
      </c>
      <c r="S34" s="10">
        <f t="shared" si="7"/>
        <v>3</v>
      </c>
      <c r="T34" s="12" t="s">
        <v>292</v>
      </c>
    </row>
    <row r="35" spans="1:20" ht="31.5" x14ac:dyDescent="0.25">
      <c r="A35" s="1">
        <v>38</v>
      </c>
      <c r="B35" s="1">
        <v>16</v>
      </c>
      <c r="C35" s="46" t="s">
        <v>282</v>
      </c>
      <c r="D35" s="1">
        <v>6</v>
      </c>
      <c r="E35" s="1">
        <v>11</v>
      </c>
      <c r="F35" s="10">
        <v>1</v>
      </c>
      <c r="G35" s="48">
        <v>4.5</v>
      </c>
      <c r="H35" s="48">
        <v>5</v>
      </c>
      <c r="I35" s="48">
        <v>5</v>
      </c>
      <c r="J35" s="48">
        <v>5</v>
      </c>
      <c r="K35" s="48">
        <v>1</v>
      </c>
      <c r="L35" s="9">
        <v>0</v>
      </c>
      <c r="M35" s="9">
        <v>0</v>
      </c>
      <c r="N35" s="9">
        <v>0</v>
      </c>
      <c r="O35" s="9">
        <v>0</v>
      </c>
      <c r="P35" s="10">
        <f t="shared" si="4"/>
        <v>20.5</v>
      </c>
      <c r="Q35" s="10">
        <f t="shared" si="5"/>
        <v>1</v>
      </c>
      <c r="R35" s="10">
        <f t="shared" si="6"/>
        <v>20.5</v>
      </c>
      <c r="S35" s="10">
        <f t="shared" si="7"/>
        <v>1</v>
      </c>
    </row>
    <row r="36" spans="1:20" ht="31.5" x14ac:dyDescent="0.25">
      <c r="A36" s="1">
        <v>39</v>
      </c>
      <c r="B36" s="1">
        <v>17</v>
      </c>
      <c r="C36" s="46" t="s">
        <v>283</v>
      </c>
      <c r="D36" s="1">
        <v>6</v>
      </c>
      <c r="E36" s="1">
        <v>11</v>
      </c>
      <c r="F36" s="10">
        <v>1</v>
      </c>
      <c r="G36" s="48">
        <v>4</v>
      </c>
      <c r="H36" s="48">
        <v>5</v>
      </c>
      <c r="I36" s="48">
        <v>5</v>
      </c>
      <c r="J36" s="48">
        <v>5</v>
      </c>
      <c r="K36" s="48">
        <v>0</v>
      </c>
      <c r="L36" s="9">
        <v>0</v>
      </c>
      <c r="M36" s="9">
        <v>1</v>
      </c>
      <c r="N36" s="9">
        <v>0</v>
      </c>
      <c r="O36" s="9">
        <v>0</v>
      </c>
      <c r="P36" s="10">
        <f t="shared" si="4"/>
        <v>19</v>
      </c>
      <c r="Q36" s="10">
        <f t="shared" si="5"/>
        <v>0.85</v>
      </c>
      <c r="R36" s="10">
        <f t="shared" si="6"/>
        <v>16.149999999999999</v>
      </c>
      <c r="S36" s="10">
        <f t="shared" si="7"/>
        <v>2</v>
      </c>
    </row>
    <row r="37" spans="1:20" ht="31.5" x14ac:dyDescent="0.25">
      <c r="A37" s="1">
        <v>40</v>
      </c>
      <c r="B37" s="1">
        <v>18</v>
      </c>
      <c r="C37" s="46" t="s">
        <v>284</v>
      </c>
      <c r="D37" s="1">
        <v>7</v>
      </c>
      <c r="E37" s="1">
        <v>1</v>
      </c>
      <c r="F37" s="10">
        <v>1</v>
      </c>
      <c r="G37" s="48">
        <v>4.5</v>
      </c>
      <c r="H37" s="48">
        <v>3</v>
      </c>
      <c r="I37" s="48">
        <v>5</v>
      </c>
      <c r="J37" s="48">
        <v>5</v>
      </c>
      <c r="K37" s="48">
        <v>5</v>
      </c>
      <c r="L37" s="9">
        <v>0</v>
      </c>
      <c r="M37" s="9">
        <v>0</v>
      </c>
      <c r="N37" s="9">
        <v>0</v>
      </c>
      <c r="O37" s="9">
        <v>0</v>
      </c>
      <c r="P37" s="10">
        <f t="shared" si="4"/>
        <v>22.5</v>
      </c>
      <c r="Q37" s="10">
        <f t="shared" si="5"/>
        <v>1</v>
      </c>
      <c r="R37" s="10">
        <f t="shared" si="6"/>
        <v>22.5</v>
      </c>
      <c r="S37" s="10">
        <f t="shared" si="7"/>
        <v>1</v>
      </c>
    </row>
    <row r="38" spans="1:20" ht="31.5" x14ac:dyDescent="0.25">
      <c r="A38" s="1">
        <v>41</v>
      </c>
      <c r="B38" s="1">
        <v>19</v>
      </c>
      <c r="C38" s="46" t="s">
        <v>285</v>
      </c>
      <c r="D38" s="1">
        <v>6</v>
      </c>
      <c r="E38" s="1">
        <v>7</v>
      </c>
      <c r="F38" s="10">
        <v>1</v>
      </c>
      <c r="G38" s="48">
        <v>5</v>
      </c>
      <c r="H38" s="48">
        <v>4.5</v>
      </c>
      <c r="I38" s="48">
        <v>4</v>
      </c>
      <c r="J38" s="48">
        <v>5</v>
      </c>
      <c r="K38" s="48">
        <v>4</v>
      </c>
      <c r="L38" s="9">
        <v>0</v>
      </c>
      <c r="M38" s="9">
        <v>1</v>
      </c>
      <c r="N38" s="9">
        <v>1</v>
      </c>
      <c r="O38" s="9">
        <v>0</v>
      </c>
      <c r="P38" s="10">
        <f t="shared" si="4"/>
        <v>22.5</v>
      </c>
      <c r="Q38" s="10">
        <f t="shared" si="5"/>
        <v>0.72</v>
      </c>
      <c r="R38" s="10">
        <f t="shared" si="6"/>
        <v>16.2</v>
      </c>
      <c r="S38" s="10">
        <f t="shared" si="7"/>
        <v>2</v>
      </c>
      <c r="T38" s="12" t="s">
        <v>293</v>
      </c>
    </row>
    <row r="39" spans="1:20" ht="31.5" x14ac:dyDescent="0.25">
      <c r="A39" s="1">
        <v>42</v>
      </c>
      <c r="B39" s="1">
        <v>20</v>
      </c>
      <c r="C39" s="46" t="s">
        <v>286</v>
      </c>
      <c r="D39" s="1">
        <v>7</v>
      </c>
      <c r="E39" s="1">
        <v>0</v>
      </c>
      <c r="F39" s="10">
        <v>1</v>
      </c>
      <c r="G39" s="48">
        <v>0</v>
      </c>
      <c r="H39" s="48">
        <v>1</v>
      </c>
      <c r="I39" s="48">
        <v>3</v>
      </c>
      <c r="J39" s="48">
        <v>0</v>
      </c>
      <c r="K39" s="48">
        <v>1</v>
      </c>
      <c r="L39" s="9">
        <v>0</v>
      </c>
      <c r="M39" s="9">
        <v>1</v>
      </c>
      <c r="N39" s="9">
        <v>1</v>
      </c>
      <c r="O39" s="9">
        <v>0</v>
      </c>
      <c r="P39" s="10">
        <f t="shared" si="4"/>
        <v>5</v>
      </c>
      <c r="Q39" s="10">
        <f t="shared" si="5"/>
        <v>0.72</v>
      </c>
      <c r="R39" s="10">
        <f t="shared" si="6"/>
        <v>3.5999999999999996</v>
      </c>
      <c r="S39" s="10">
        <f t="shared" si="7"/>
        <v>4</v>
      </c>
    </row>
    <row r="40" spans="1:20" ht="31.5" x14ac:dyDescent="0.25">
      <c r="A40" s="1">
        <v>44</v>
      </c>
      <c r="B40" s="1">
        <v>21</v>
      </c>
      <c r="C40" s="46" t="s">
        <v>287</v>
      </c>
      <c r="D40" s="1">
        <v>6</v>
      </c>
      <c r="E40" s="1">
        <v>11</v>
      </c>
      <c r="F40" s="10">
        <v>1</v>
      </c>
      <c r="G40" s="48">
        <v>0</v>
      </c>
      <c r="H40" s="48">
        <v>3</v>
      </c>
      <c r="I40" s="48">
        <v>3</v>
      </c>
      <c r="J40" s="48">
        <v>5</v>
      </c>
      <c r="K40" s="48">
        <v>1</v>
      </c>
      <c r="L40" s="9">
        <v>0</v>
      </c>
      <c r="M40" s="9">
        <v>0</v>
      </c>
      <c r="N40" s="9">
        <v>0</v>
      </c>
      <c r="O40" s="9">
        <v>0</v>
      </c>
      <c r="P40" s="10">
        <f>SUM(G41:K41)</f>
        <v>19.5</v>
      </c>
      <c r="Q40" s="10">
        <f t="shared" si="5"/>
        <v>1</v>
      </c>
      <c r="R40" s="10">
        <f t="shared" si="6"/>
        <v>19.5</v>
      </c>
      <c r="S40" s="10">
        <f t="shared" si="7"/>
        <v>1</v>
      </c>
    </row>
    <row r="41" spans="1:20" ht="31.5" x14ac:dyDescent="0.25">
      <c r="A41" s="1">
        <v>45</v>
      </c>
      <c r="B41" s="1">
        <v>1</v>
      </c>
      <c r="C41" s="46" t="s">
        <v>294</v>
      </c>
      <c r="D41" s="1">
        <v>7</v>
      </c>
      <c r="E41" s="1">
        <v>2</v>
      </c>
      <c r="F41" s="10">
        <v>1</v>
      </c>
      <c r="G41" s="48">
        <v>5</v>
      </c>
      <c r="H41" s="48">
        <v>4.5</v>
      </c>
      <c r="I41" s="48">
        <v>5</v>
      </c>
      <c r="J41" s="48">
        <v>5</v>
      </c>
      <c r="K41" s="48">
        <v>0</v>
      </c>
      <c r="L41" s="9">
        <v>0</v>
      </c>
      <c r="M41" s="9">
        <v>0</v>
      </c>
      <c r="N41" s="9">
        <v>0</v>
      </c>
      <c r="O41" s="9">
        <v>0</v>
      </c>
      <c r="P41" s="10">
        <f t="shared" si="4"/>
        <v>19.5</v>
      </c>
      <c r="Q41" s="10">
        <f t="shared" si="5"/>
        <v>1</v>
      </c>
      <c r="R41" s="10">
        <f t="shared" si="6"/>
        <v>19.5</v>
      </c>
      <c r="S41" s="10">
        <f t="shared" si="7"/>
        <v>1</v>
      </c>
    </row>
    <row r="42" spans="1:20" ht="31.5" x14ac:dyDescent="0.25">
      <c r="A42" s="1">
        <v>46</v>
      </c>
      <c r="B42" s="1">
        <v>2</v>
      </c>
      <c r="C42" s="46" t="s">
        <v>295</v>
      </c>
      <c r="D42" s="1">
        <v>6</v>
      </c>
      <c r="E42" s="1">
        <v>8</v>
      </c>
      <c r="F42" s="10">
        <v>1</v>
      </c>
      <c r="G42" s="48">
        <v>5</v>
      </c>
      <c r="H42" s="48">
        <v>3</v>
      </c>
      <c r="I42" s="48">
        <v>3</v>
      </c>
      <c r="J42" s="48">
        <v>5</v>
      </c>
      <c r="K42" s="48">
        <v>3</v>
      </c>
      <c r="L42" s="9">
        <v>0</v>
      </c>
      <c r="M42" s="9">
        <v>0</v>
      </c>
      <c r="N42" s="9">
        <v>0</v>
      </c>
      <c r="O42" s="9">
        <v>0</v>
      </c>
      <c r="P42" s="10">
        <f t="shared" si="4"/>
        <v>19</v>
      </c>
      <c r="Q42" s="10">
        <f t="shared" si="5"/>
        <v>1</v>
      </c>
      <c r="R42" s="10">
        <f t="shared" si="6"/>
        <v>19</v>
      </c>
      <c r="S42" s="10">
        <f t="shared" si="7"/>
        <v>1</v>
      </c>
    </row>
    <row r="43" spans="1:20" ht="31.5" x14ac:dyDescent="0.25">
      <c r="A43" s="1">
        <v>47</v>
      </c>
      <c r="B43" s="1">
        <v>3</v>
      </c>
      <c r="C43" s="46" t="s">
        <v>296</v>
      </c>
      <c r="D43" s="1">
        <v>7</v>
      </c>
      <c r="E43" s="1">
        <v>4</v>
      </c>
      <c r="F43" s="10">
        <v>1</v>
      </c>
      <c r="G43" s="48">
        <v>4</v>
      </c>
      <c r="H43" s="48">
        <v>3</v>
      </c>
      <c r="I43" s="48">
        <v>0</v>
      </c>
      <c r="J43" s="48">
        <v>5</v>
      </c>
      <c r="K43" s="48">
        <v>3</v>
      </c>
      <c r="L43" s="9">
        <v>1</v>
      </c>
      <c r="M43" s="9">
        <v>0</v>
      </c>
      <c r="N43" s="9">
        <v>0</v>
      </c>
      <c r="O43" s="9">
        <v>0</v>
      </c>
      <c r="P43" s="10">
        <f t="shared" si="4"/>
        <v>15</v>
      </c>
      <c r="Q43" s="10">
        <f t="shared" si="5"/>
        <v>0.85</v>
      </c>
      <c r="R43" s="10">
        <f t="shared" si="6"/>
        <v>12.75</v>
      </c>
      <c r="S43" s="10">
        <f t="shared" si="7"/>
        <v>3</v>
      </c>
      <c r="T43" s="12" t="s">
        <v>313</v>
      </c>
    </row>
    <row r="44" spans="1:20" ht="31.5" x14ac:dyDescent="0.25">
      <c r="A44" s="1">
        <v>48</v>
      </c>
      <c r="B44" s="1">
        <v>4</v>
      </c>
      <c r="C44" s="46" t="s">
        <v>297</v>
      </c>
      <c r="D44" s="1">
        <v>7</v>
      </c>
      <c r="E44" s="1">
        <v>2</v>
      </c>
      <c r="F44" s="10">
        <v>1</v>
      </c>
      <c r="G44" s="48">
        <v>0</v>
      </c>
      <c r="H44" s="48">
        <v>4.5</v>
      </c>
      <c r="I44" s="48">
        <v>0</v>
      </c>
      <c r="J44" s="48">
        <v>4</v>
      </c>
      <c r="K44" s="48">
        <v>2</v>
      </c>
      <c r="L44" s="9">
        <v>0</v>
      </c>
      <c r="M44" s="9">
        <v>0</v>
      </c>
      <c r="N44" s="9">
        <v>0</v>
      </c>
      <c r="O44" s="9">
        <v>0</v>
      </c>
      <c r="P44" s="10">
        <f t="shared" si="4"/>
        <v>10.5</v>
      </c>
      <c r="Q44" s="10">
        <f t="shared" si="5"/>
        <v>1</v>
      </c>
      <c r="R44" s="10">
        <f t="shared" si="6"/>
        <v>10.5</v>
      </c>
      <c r="S44" s="10">
        <f t="shared" si="7"/>
        <v>4</v>
      </c>
    </row>
    <row r="45" spans="1:20" ht="31.5" x14ac:dyDescent="0.25">
      <c r="A45" s="1">
        <v>49</v>
      </c>
      <c r="B45" s="1">
        <v>5</v>
      </c>
      <c r="C45" s="46" t="s">
        <v>298</v>
      </c>
      <c r="D45" s="1">
        <v>7</v>
      </c>
      <c r="E45" s="1">
        <v>1</v>
      </c>
      <c r="F45" s="10">
        <v>1</v>
      </c>
      <c r="G45" s="48">
        <v>4.5</v>
      </c>
      <c r="H45" s="48">
        <v>5</v>
      </c>
      <c r="I45" s="48">
        <v>5</v>
      </c>
      <c r="J45" s="48">
        <v>1</v>
      </c>
      <c r="K45" s="48">
        <v>2</v>
      </c>
      <c r="L45" s="9">
        <v>1</v>
      </c>
      <c r="M45" s="9">
        <v>1</v>
      </c>
      <c r="N45" s="9">
        <v>0</v>
      </c>
      <c r="O45" s="9">
        <v>0</v>
      </c>
      <c r="P45" s="10">
        <f t="shared" si="4"/>
        <v>17.5</v>
      </c>
      <c r="Q45" s="10">
        <f t="shared" si="5"/>
        <v>0.72</v>
      </c>
      <c r="R45" s="10">
        <f t="shared" si="6"/>
        <v>12.6</v>
      </c>
      <c r="S45" s="10">
        <f t="shared" si="7"/>
        <v>3</v>
      </c>
    </row>
    <row r="46" spans="1:20" ht="31.5" x14ac:dyDescent="0.25">
      <c r="A46" s="1">
        <v>50</v>
      </c>
      <c r="B46" s="1">
        <v>6</v>
      </c>
      <c r="C46" s="46" t="s">
        <v>299</v>
      </c>
      <c r="D46" s="1">
        <v>6</v>
      </c>
      <c r="E46" s="1">
        <v>7</v>
      </c>
      <c r="F46" s="10">
        <v>1</v>
      </c>
      <c r="G46" s="48">
        <v>4</v>
      </c>
      <c r="H46" s="48">
        <v>3</v>
      </c>
      <c r="I46" s="48">
        <v>0</v>
      </c>
      <c r="J46" s="48">
        <v>2</v>
      </c>
      <c r="K46" s="48">
        <v>1</v>
      </c>
      <c r="L46" s="9">
        <v>0</v>
      </c>
      <c r="M46" s="9">
        <v>0</v>
      </c>
      <c r="N46" s="9">
        <v>0</v>
      </c>
      <c r="O46" s="9">
        <v>0</v>
      </c>
      <c r="P46" s="10">
        <f t="shared" si="4"/>
        <v>10</v>
      </c>
      <c r="Q46" s="10">
        <f t="shared" si="5"/>
        <v>1</v>
      </c>
      <c r="R46" s="10">
        <f t="shared" si="6"/>
        <v>10</v>
      </c>
      <c r="S46" s="10">
        <f t="shared" si="7"/>
        <v>4</v>
      </c>
    </row>
    <row r="47" spans="1:20" ht="31.5" x14ac:dyDescent="0.25">
      <c r="A47" s="1">
        <v>51</v>
      </c>
      <c r="B47" s="1">
        <v>7</v>
      </c>
      <c r="C47" s="46" t="s">
        <v>300</v>
      </c>
      <c r="D47" s="1">
        <v>6</v>
      </c>
      <c r="E47" s="1">
        <v>8</v>
      </c>
      <c r="F47" s="10">
        <v>1</v>
      </c>
      <c r="G47" s="48">
        <v>1</v>
      </c>
      <c r="H47" s="48">
        <v>0</v>
      </c>
      <c r="I47" s="48">
        <v>0</v>
      </c>
      <c r="J47" s="48">
        <v>2</v>
      </c>
      <c r="K47" s="48">
        <v>0</v>
      </c>
      <c r="L47" s="9">
        <v>1</v>
      </c>
      <c r="M47" s="9">
        <v>0</v>
      </c>
      <c r="N47" s="9">
        <v>1</v>
      </c>
      <c r="O47" s="9">
        <v>0</v>
      </c>
      <c r="P47" s="10">
        <f t="shared" si="4"/>
        <v>3</v>
      </c>
      <c r="Q47" s="10">
        <f t="shared" si="5"/>
        <v>0.72</v>
      </c>
      <c r="R47" s="10">
        <f t="shared" si="6"/>
        <v>2.16</v>
      </c>
      <c r="S47" s="10">
        <f t="shared" si="7"/>
        <v>4</v>
      </c>
      <c r="T47" s="12" t="s">
        <v>314</v>
      </c>
    </row>
    <row r="48" spans="1:20" ht="31.5" x14ac:dyDescent="0.25">
      <c r="A48" s="1">
        <v>52</v>
      </c>
      <c r="B48" s="1">
        <v>8</v>
      </c>
      <c r="C48" s="46" t="s">
        <v>301</v>
      </c>
      <c r="D48" s="1">
        <v>7</v>
      </c>
      <c r="E48" s="1">
        <v>5</v>
      </c>
      <c r="F48" s="10">
        <v>1</v>
      </c>
      <c r="G48" s="48">
        <v>0</v>
      </c>
      <c r="H48" s="48">
        <v>0</v>
      </c>
      <c r="I48" s="48">
        <v>1</v>
      </c>
      <c r="J48" s="48">
        <v>3</v>
      </c>
      <c r="K48" s="48">
        <v>2.5</v>
      </c>
      <c r="L48" s="9">
        <v>1</v>
      </c>
      <c r="M48" s="9">
        <v>1</v>
      </c>
      <c r="N48" s="9">
        <v>1</v>
      </c>
      <c r="O48" s="9">
        <v>0</v>
      </c>
      <c r="P48" s="10">
        <f t="shared" si="4"/>
        <v>6.5</v>
      </c>
      <c r="Q48" s="10">
        <f t="shared" si="5"/>
        <v>0.6</v>
      </c>
      <c r="R48" s="10">
        <f t="shared" si="6"/>
        <v>3.9</v>
      </c>
      <c r="S48" s="10">
        <f t="shared" si="7"/>
        <v>4</v>
      </c>
      <c r="T48" s="12" t="s">
        <v>315</v>
      </c>
    </row>
    <row r="49" spans="1:20" ht="31.5" x14ac:dyDescent="0.25">
      <c r="A49" s="1">
        <v>53</v>
      </c>
      <c r="B49" s="1">
        <v>9</v>
      </c>
      <c r="C49" s="46" t="s">
        <v>302</v>
      </c>
      <c r="D49" s="1">
        <v>7</v>
      </c>
      <c r="E49" s="1">
        <v>6</v>
      </c>
      <c r="F49" s="10">
        <v>1</v>
      </c>
      <c r="G49" s="48">
        <v>2</v>
      </c>
      <c r="H49" s="48">
        <v>4</v>
      </c>
      <c r="I49" s="48">
        <v>5</v>
      </c>
      <c r="J49" s="48">
        <v>5</v>
      </c>
      <c r="K49" s="48">
        <v>2.5</v>
      </c>
      <c r="L49" s="9">
        <v>0</v>
      </c>
      <c r="M49" s="9">
        <v>0</v>
      </c>
      <c r="N49" s="9">
        <v>0</v>
      </c>
      <c r="O49" s="9">
        <v>0</v>
      </c>
      <c r="P49" s="10">
        <f t="shared" si="4"/>
        <v>18.5</v>
      </c>
      <c r="Q49" s="10">
        <f t="shared" si="5"/>
        <v>1</v>
      </c>
      <c r="R49" s="10">
        <f t="shared" si="6"/>
        <v>18.5</v>
      </c>
      <c r="S49" s="10">
        <f t="shared" si="7"/>
        <v>1</v>
      </c>
    </row>
    <row r="50" spans="1:20" ht="31.5" x14ac:dyDescent="0.25">
      <c r="A50" s="1">
        <v>54</v>
      </c>
      <c r="B50" s="1">
        <v>10</v>
      </c>
      <c r="C50" s="46" t="s">
        <v>303</v>
      </c>
      <c r="D50" s="1">
        <v>6</v>
      </c>
      <c r="E50" s="1">
        <v>7</v>
      </c>
      <c r="F50" s="10">
        <v>1</v>
      </c>
      <c r="G50" s="48">
        <v>4.5</v>
      </c>
      <c r="H50" s="48">
        <v>3</v>
      </c>
      <c r="I50" s="48">
        <v>3</v>
      </c>
      <c r="J50" s="48">
        <v>5</v>
      </c>
      <c r="K50" s="48">
        <v>4.5</v>
      </c>
      <c r="L50" s="9">
        <v>0</v>
      </c>
      <c r="M50" s="9">
        <v>0</v>
      </c>
      <c r="N50" s="9">
        <v>0</v>
      </c>
      <c r="O50" s="9">
        <v>0</v>
      </c>
      <c r="P50" s="10">
        <f t="shared" si="4"/>
        <v>20</v>
      </c>
      <c r="Q50" s="10">
        <f t="shared" si="5"/>
        <v>1</v>
      </c>
      <c r="R50" s="10">
        <f t="shared" si="6"/>
        <v>20</v>
      </c>
      <c r="S50" s="10">
        <f t="shared" si="7"/>
        <v>1</v>
      </c>
    </row>
    <row r="51" spans="1:20" ht="31.5" x14ac:dyDescent="0.25">
      <c r="A51" s="1">
        <v>56</v>
      </c>
      <c r="B51" s="1">
        <v>11</v>
      </c>
      <c r="C51" s="46" t="s">
        <v>304</v>
      </c>
      <c r="D51" s="1">
        <v>7</v>
      </c>
      <c r="E51" s="1">
        <v>6</v>
      </c>
      <c r="F51" s="10">
        <v>1</v>
      </c>
      <c r="G51" s="48">
        <v>5</v>
      </c>
      <c r="H51" s="48">
        <v>3</v>
      </c>
      <c r="I51" s="48">
        <v>5</v>
      </c>
      <c r="J51" s="48">
        <v>5</v>
      </c>
      <c r="K51" s="48">
        <v>4</v>
      </c>
      <c r="L51" s="9">
        <v>1</v>
      </c>
      <c r="M51" s="9">
        <v>1</v>
      </c>
      <c r="N51" s="9">
        <v>0</v>
      </c>
      <c r="O51" s="9">
        <v>0</v>
      </c>
      <c r="P51" s="10">
        <f t="shared" si="4"/>
        <v>22</v>
      </c>
      <c r="Q51" s="10">
        <f t="shared" si="5"/>
        <v>0.72</v>
      </c>
      <c r="R51" s="10">
        <f t="shared" si="6"/>
        <v>15.84</v>
      </c>
      <c r="S51" s="10">
        <f t="shared" si="7"/>
        <v>2</v>
      </c>
      <c r="T51" s="12" t="s">
        <v>288</v>
      </c>
    </row>
    <row r="52" spans="1:20" ht="31.5" x14ac:dyDescent="0.25">
      <c r="A52" s="1">
        <v>57</v>
      </c>
      <c r="B52" s="1">
        <v>12</v>
      </c>
      <c r="C52" s="46" t="s">
        <v>305</v>
      </c>
      <c r="D52" s="1">
        <v>7</v>
      </c>
      <c r="E52" s="1">
        <v>2</v>
      </c>
      <c r="F52" s="10">
        <v>1</v>
      </c>
      <c r="G52" s="48">
        <v>3</v>
      </c>
      <c r="H52" s="48">
        <v>3</v>
      </c>
      <c r="I52" s="48">
        <v>0</v>
      </c>
      <c r="J52" s="48">
        <v>0</v>
      </c>
      <c r="K52" s="48">
        <v>1</v>
      </c>
      <c r="L52" s="9">
        <v>0</v>
      </c>
      <c r="M52" s="9">
        <v>0</v>
      </c>
      <c r="N52" s="9">
        <v>0</v>
      </c>
      <c r="O52" s="9">
        <v>0</v>
      </c>
      <c r="P52" s="10">
        <f t="shared" si="4"/>
        <v>7</v>
      </c>
      <c r="Q52" s="10">
        <f t="shared" si="5"/>
        <v>1</v>
      </c>
      <c r="R52" s="10">
        <f t="shared" si="6"/>
        <v>7</v>
      </c>
      <c r="S52" s="10">
        <f t="shared" si="7"/>
        <v>4</v>
      </c>
    </row>
    <row r="53" spans="1:20" ht="31.5" x14ac:dyDescent="0.25">
      <c r="A53" s="1">
        <v>58</v>
      </c>
      <c r="B53" s="1">
        <v>13</v>
      </c>
      <c r="C53" s="46" t="s">
        <v>306</v>
      </c>
      <c r="D53" s="1">
        <v>7</v>
      </c>
      <c r="E53" s="1">
        <v>2</v>
      </c>
      <c r="F53" s="10">
        <v>1</v>
      </c>
      <c r="G53" s="48">
        <v>5</v>
      </c>
      <c r="H53" s="48">
        <v>3</v>
      </c>
      <c r="I53" s="48">
        <v>5</v>
      </c>
      <c r="J53" s="48">
        <v>3</v>
      </c>
      <c r="K53" s="48">
        <v>5</v>
      </c>
      <c r="L53" s="9">
        <v>0</v>
      </c>
      <c r="M53" s="9">
        <v>0</v>
      </c>
      <c r="N53" s="9">
        <v>0</v>
      </c>
      <c r="O53" s="9">
        <v>0</v>
      </c>
      <c r="P53" s="10">
        <f t="shared" si="4"/>
        <v>21</v>
      </c>
      <c r="Q53" s="10">
        <f t="shared" si="5"/>
        <v>1</v>
      </c>
      <c r="R53" s="10">
        <f t="shared" si="6"/>
        <v>21</v>
      </c>
      <c r="S53" s="10">
        <f t="shared" si="7"/>
        <v>1</v>
      </c>
    </row>
    <row r="54" spans="1:20" ht="31.5" x14ac:dyDescent="0.25">
      <c r="A54" s="1">
        <v>59</v>
      </c>
      <c r="B54" s="1">
        <v>14</v>
      </c>
      <c r="C54" s="46" t="s">
        <v>307</v>
      </c>
      <c r="D54" s="1">
        <v>7</v>
      </c>
      <c r="E54" s="1">
        <v>1</v>
      </c>
      <c r="F54" s="10">
        <v>1</v>
      </c>
      <c r="G54" s="48">
        <v>5</v>
      </c>
      <c r="H54" s="48">
        <v>4.5</v>
      </c>
      <c r="I54" s="48">
        <v>5</v>
      </c>
      <c r="J54" s="48">
        <v>5</v>
      </c>
      <c r="K54" s="48">
        <v>5</v>
      </c>
      <c r="L54" s="9">
        <v>1</v>
      </c>
      <c r="M54" s="9">
        <v>1</v>
      </c>
      <c r="N54" s="9">
        <v>0</v>
      </c>
      <c r="O54" s="9">
        <v>0</v>
      </c>
      <c r="P54" s="10">
        <f t="shared" si="4"/>
        <v>24.5</v>
      </c>
      <c r="Q54" s="10">
        <f t="shared" si="5"/>
        <v>0.72</v>
      </c>
      <c r="R54" s="10">
        <f t="shared" si="6"/>
        <v>17.64</v>
      </c>
      <c r="S54" s="10">
        <f t="shared" si="7"/>
        <v>1</v>
      </c>
      <c r="T54" s="12" t="s">
        <v>316</v>
      </c>
    </row>
    <row r="55" spans="1:20" ht="31.5" x14ac:dyDescent="0.25">
      <c r="A55" s="1">
        <v>60</v>
      </c>
      <c r="B55" s="1">
        <v>15</v>
      </c>
      <c r="C55" s="46" t="s">
        <v>308</v>
      </c>
      <c r="D55" s="1">
        <v>7</v>
      </c>
      <c r="E55" s="1">
        <v>2</v>
      </c>
      <c r="F55" s="10">
        <v>1</v>
      </c>
      <c r="G55" s="48">
        <v>4</v>
      </c>
      <c r="H55" s="48">
        <v>5</v>
      </c>
      <c r="I55" s="48">
        <v>3</v>
      </c>
      <c r="J55" s="48">
        <v>5</v>
      </c>
      <c r="K55" s="48">
        <v>5</v>
      </c>
      <c r="L55" s="9">
        <v>0</v>
      </c>
      <c r="M55" s="9">
        <v>0</v>
      </c>
      <c r="N55" s="9">
        <v>0</v>
      </c>
      <c r="O55" s="9">
        <v>0</v>
      </c>
      <c r="P55" s="10">
        <f t="shared" si="4"/>
        <v>22</v>
      </c>
      <c r="Q55" s="10">
        <f t="shared" si="5"/>
        <v>1</v>
      </c>
      <c r="R55" s="10">
        <f t="shared" si="6"/>
        <v>22</v>
      </c>
      <c r="S55" s="10">
        <f t="shared" si="7"/>
        <v>1</v>
      </c>
    </row>
    <row r="56" spans="1:20" ht="31.5" x14ac:dyDescent="0.25">
      <c r="A56" s="1">
        <v>61</v>
      </c>
      <c r="B56" s="1">
        <v>16</v>
      </c>
      <c r="C56" s="46" t="s">
        <v>309</v>
      </c>
      <c r="D56" s="1">
        <v>7</v>
      </c>
      <c r="E56" s="1">
        <v>1</v>
      </c>
      <c r="F56" s="10">
        <v>1</v>
      </c>
      <c r="G56" s="48">
        <v>5</v>
      </c>
      <c r="H56" s="48">
        <v>5</v>
      </c>
      <c r="I56" s="48">
        <v>5</v>
      </c>
      <c r="J56" s="48">
        <v>5</v>
      </c>
      <c r="K56" s="48">
        <v>4</v>
      </c>
      <c r="L56" s="9">
        <v>0</v>
      </c>
      <c r="M56" s="9">
        <v>0</v>
      </c>
      <c r="N56" s="9">
        <v>0</v>
      </c>
      <c r="O56" s="9">
        <v>0</v>
      </c>
      <c r="P56" s="10">
        <f t="shared" si="4"/>
        <v>24</v>
      </c>
      <c r="Q56" s="10">
        <f t="shared" si="5"/>
        <v>1</v>
      </c>
      <c r="R56" s="10">
        <f t="shared" si="6"/>
        <v>24</v>
      </c>
      <c r="S56" s="10">
        <f t="shared" si="7"/>
        <v>1</v>
      </c>
    </row>
    <row r="57" spans="1:20" ht="31.5" x14ac:dyDescent="0.25">
      <c r="A57" s="1">
        <v>62</v>
      </c>
      <c r="B57" s="1">
        <v>17</v>
      </c>
      <c r="C57" s="46" t="s">
        <v>310</v>
      </c>
      <c r="D57" s="1">
        <v>6</v>
      </c>
      <c r="E57" s="1">
        <v>5</v>
      </c>
      <c r="F57" s="10">
        <v>1</v>
      </c>
      <c r="G57" s="48">
        <v>4.5</v>
      </c>
      <c r="H57" s="48">
        <v>4.5</v>
      </c>
      <c r="I57" s="48">
        <v>5</v>
      </c>
      <c r="J57" s="48">
        <v>3</v>
      </c>
      <c r="K57" s="48">
        <v>1</v>
      </c>
      <c r="L57" s="9">
        <v>0</v>
      </c>
      <c r="M57" s="9">
        <v>1</v>
      </c>
      <c r="N57" s="9">
        <v>0</v>
      </c>
      <c r="O57" s="9">
        <v>0</v>
      </c>
      <c r="P57" s="10">
        <f t="shared" si="4"/>
        <v>18</v>
      </c>
      <c r="Q57" s="10">
        <f t="shared" si="5"/>
        <v>0.85</v>
      </c>
      <c r="R57" s="10">
        <f t="shared" si="6"/>
        <v>15.299999999999999</v>
      </c>
      <c r="S57" s="10">
        <f t="shared" si="7"/>
        <v>2</v>
      </c>
    </row>
    <row r="58" spans="1:20" ht="31.5" x14ac:dyDescent="0.25">
      <c r="A58" s="1">
        <v>63</v>
      </c>
      <c r="B58" s="1">
        <v>18</v>
      </c>
      <c r="C58" s="46" t="s">
        <v>311</v>
      </c>
      <c r="D58" s="1">
        <v>7</v>
      </c>
      <c r="E58" s="1">
        <v>2</v>
      </c>
      <c r="F58" s="10">
        <v>1</v>
      </c>
      <c r="G58" s="48">
        <v>5</v>
      </c>
      <c r="H58" s="48">
        <v>3</v>
      </c>
      <c r="I58" s="48">
        <v>5</v>
      </c>
      <c r="J58" s="48">
        <v>5</v>
      </c>
      <c r="K58" s="48">
        <v>5</v>
      </c>
      <c r="L58" s="9">
        <v>0</v>
      </c>
      <c r="M58" s="9">
        <v>0</v>
      </c>
      <c r="N58" s="9">
        <v>0</v>
      </c>
      <c r="O58" s="9">
        <v>0</v>
      </c>
      <c r="P58" s="10">
        <f t="shared" si="4"/>
        <v>23</v>
      </c>
      <c r="Q58" s="10">
        <f t="shared" si="5"/>
        <v>1</v>
      </c>
      <c r="R58" s="10">
        <f t="shared" si="6"/>
        <v>23</v>
      </c>
      <c r="S58" s="10">
        <f t="shared" si="7"/>
        <v>1</v>
      </c>
    </row>
    <row r="59" spans="1:20" ht="31.5" x14ac:dyDescent="0.25">
      <c r="A59" s="1">
        <v>64</v>
      </c>
      <c r="B59" s="1">
        <v>19</v>
      </c>
      <c r="C59" s="46" t="s">
        <v>312</v>
      </c>
      <c r="D59" s="1">
        <v>7</v>
      </c>
      <c r="E59" s="1">
        <v>6</v>
      </c>
      <c r="F59" s="10">
        <v>1</v>
      </c>
      <c r="G59" s="48">
        <v>4</v>
      </c>
      <c r="H59" s="48">
        <v>3</v>
      </c>
      <c r="I59" s="48">
        <v>0</v>
      </c>
      <c r="J59" s="48">
        <v>5</v>
      </c>
      <c r="K59" s="48">
        <v>2</v>
      </c>
      <c r="L59" s="9">
        <v>0</v>
      </c>
      <c r="M59" s="9">
        <v>0</v>
      </c>
      <c r="N59" s="9">
        <v>0</v>
      </c>
      <c r="O59" s="9">
        <v>0</v>
      </c>
      <c r="P59" s="10">
        <f t="shared" si="4"/>
        <v>14</v>
      </c>
      <c r="Q59" s="10">
        <f t="shared" si="5"/>
        <v>1</v>
      </c>
      <c r="R59" s="10">
        <f t="shared" si="6"/>
        <v>14</v>
      </c>
      <c r="S59" s="10">
        <f t="shared" si="7"/>
        <v>2</v>
      </c>
    </row>
    <row r="60" spans="1:20" ht="31.5" x14ac:dyDescent="0.25">
      <c r="A60" s="1">
        <v>66</v>
      </c>
      <c r="B60" s="1">
        <v>20</v>
      </c>
      <c r="C60" s="46" t="s">
        <v>317</v>
      </c>
      <c r="D60" s="1">
        <v>6</v>
      </c>
      <c r="E60" s="1">
        <v>10</v>
      </c>
      <c r="F60" s="10">
        <v>1</v>
      </c>
      <c r="G60" s="48">
        <v>3</v>
      </c>
      <c r="H60" s="48">
        <v>3</v>
      </c>
      <c r="I60" s="48">
        <v>0</v>
      </c>
      <c r="J60" s="48">
        <v>3</v>
      </c>
      <c r="K60" s="48">
        <v>3</v>
      </c>
      <c r="L60" s="9">
        <v>0</v>
      </c>
      <c r="M60" s="9">
        <v>0</v>
      </c>
      <c r="N60" s="9">
        <v>0</v>
      </c>
      <c r="O60" s="9">
        <v>0</v>
      </c>
      <c r="P60" s="10">
        <f t="shared" ref="P60:P78" si="8">SUM(G60:K60)</f>
        <v>12</v>
      </c>
      <c r="Q60" s="10">
        <f t="shared" ref="Q60:Q78" si="9">IF(SUM(L60:O60)=0,1,(IF(SUM(L60:O60)=1,0.85,(IF(SUM(L60:O60)=2,0.72,(IF(SUM(L60:O60)=3,0.6,(IF(SUM(L60:O60)=4,0.45)))))))))</f>
        <v>1</v>
      </c>
      <c r="R60" s="10">
        <f t="shared" ref="R60:R78" si="10">P60*Q60</f>
        <v>12</v>
      </c>
      <c r="S60" s="10">
        <f t="shared" ref="S60:S78" si="11">IF(R60&lt;11,4,(IF(R60&lt;14,3,(IF(R60&lt;17,2,(IF(R60&gt;=17,1)))))))</f>
        <v>3</v>
      </c>
    </row>
    <row r="61" spans="1:20" ht="31.5" x14ac:dyDescent="0.25">
      <c r="A61" s="1">
        <v>67</v>
      </c>
      <c r="B61" s="1">
        <v>21</v>
      </c>
      <c r="C61" s="46" t="s">
        <v>318</v>
      </c>
      <c r="D61" s="1">
        <v>7</v>
      </c>
      <c r="E61" s="1">
        <v>7</v>
      </c>
      <c r="F61" s="10">
        <v>1</v>
      </c>
      <c r="G61" s="48">
        <v>0</v>
      </c>
      <c r="H61" s="48">
        <v>0</v>
      </c>
      <c r="I61" s="48">
        <v>0</v>
      </c>
      <c r="J61" s="48">
        <v>4.5</v>
      </c>
      <c r="K61" s="48">
        <v>1</v>
      </c>
      <c r="L61" s="9">
        <v>0</v>
      </c>
      <c r="M61" s="9">
        <v>1</v>
      </c>
      <c r="N61" s="9">
        <v>0</v>
      </c>
      <c r="O61" s="9">
        <v>0</v>
      </c>
      <c r="P61" s="10">
        <f t="shared" si="8"/>
        <v>5.5</v>
      </c>
      <c r="Q61" s="10">
        <f t="shared" si="9"/>
        <v>0.85</v>
      </c>
      <c r="R61" s="10">
        <f t="shared" si="10"/>
        <v>4.6749999999999998</v>
      </c>
      <c r="S61" s="10">
        <f t="shared" si="11"/>
        <v>4</v>
      </c>
    </row>
    <row r="62" spans="1:20" ht="31.5" x14ac:dyDescent="0.25">
      <c r="A62" s="1">
        <v>68</v>
      </c>
      <c r="B62" s="1">
        <v>22</v>
      </c>
      <c r="C62" s="46" t="s">
        <v>319</v>
      </c>
      <c r="D62" s="1">
        <v>6</v>
      </c>
      <c r="E62" s="1">
        <v>10</v>
      </c>
      <c r="F62" s="10">
        <v>1</v>
      </c>
      <c r="G62" s="48">
        <v>2</v>
      </c>
      <c r="H62" s="48">
        <v>3</v>
      </c>
      <c r="I62" s="48">
        <v>5</v>
      </c>
      <c r="J62" s="48">
        <v>5</v>
      </c>
      <c r="K62" s="48">
        <v>1</v>
      </c>
      <c r="L62" s="9">
        <v>0</v>
      </c>
      <c r="M62" s="9">
        <v>0</v>
      </c>
      <c r="N62" s="9">
        <v>0</v>
      </c>
      <c r="O62" s="9">
        <v>0</v>
      </c>
      <c r="P62" s="10">
        <f t="shared" si="8"/>
        <v>16</v>
      </c>
      <c r="Q62" s="10">
        <f t="shared" si="9"/>
        <v>1</v>
      </c>
      <c r="R62" s="10">
        <f t="shared" si="10"/>
        <v>16</v>
      </c>
      <c r="S62" s="10">
        <f t="shared" si="11"/>
        <v>2</v>
      </c>
    </row>
    <row r="63" spans="1:20" ht="31.5" x14ac:dyDescent="0.25">
      <c r="A63" s="1">
        <v>69</v>
      </c>
      <c r="B63" s="1">
        <v>23</v>
      </c>
      <c r="C63" s="46" t="s">
        <v>320</v>
      </c>
      <c r="D63" s="1">
        <v>7</v>
      </c>
      <c r="E63" s="1">
        <v>2</v>
      </c>
      <c r="F63" s="10">
        <v>1</v>
      </c>
      <c r="G63" s="53">
        <v>4.5</v>
      </c>
      <c r="H63" s="48">
        <v>0</v>
      </c>
      <c r="I63" s="48">
        <v>5</v>
      </c>
      <c r="J63" s="48">
        <v>5</v>
      </c>
      <c r="K63" s="48">
        <v>4</v>
      </c>
      <c r="L63" s="9">
        <v>0</v>
      </c>
      <c r="M63" s="9">
        <v>0</v>
      </c>
      <c r="N63" s="9">
        <v>1</v>
      </c>
      <c r="O63" s="9">
        <v>0</v>
      </c>
      <c r="P63" s="10">
        <f t="shared" si="8"/>
        <v>18.5</v>
      </c>
      <c r="Q63" s="10">
        <f t="shared" si="9"/>
        <v>0.85</v>
      </c>
      <c r="R63" s="10">
        <f t="shared" si="10"/>
        <v>15.725</v>
      </c>
      <c r="S63" s="10">
        <f t="shared" si="11"/>
        <v>2</v>
      </c>
      <c r="T63" s="12" t="s">
        <v>336</v>
      </c>
    </row>
    <row r="64" spans="1:20" ht="31.5" x14ac:dyDescent="0.25">
      <c r="A64" s="1">
        <v>70</v>
      </c>
      <c r="B64" s="1">
        <v>24</v>
      </c>
      <c r="C64" s="46" t="s">
        <v>321</v>
      </c>
      <c r="D64" s="1">
        <v>7</v>
      </c>
      <c r="E64" s="1">
        <v>4</v>
      </c>
      <c r="F64" s="10">
        <v>1</v>
      </c>
      <c r="G64" s="48">
        <v>4</v>
      </c>
      <c r="H64" s="48">
        <v>3</v>
      </c>
      <c r="I64" s="48">
        <v>1</v>
      </c>
      <c r="J64" s="48">
        <v>3</v>
      </c>
      <c r="K64" s="48">
        <v>4</v>
      </c>
      <c r="L64" s="9">
        <v>0</v>
      </c>
      <c r="M64" s="9">
        <v>1</v>
      </c>
      <c r="N64" s="9">
        <v>0</v>
      </c>
      <c r="O64" s="9">
        <v>0</v>
      </c>
      <c r="P64" s="10">
        <f t="shared" si="8"/>
        <v>15</v>
      </c>
      <c r="Q64" s="10">
        <f t="shared" si="9"/>
        <v>0.85</v>
      </c>
      <c r="R64" s="10">
        <f t="shared" si="10"/>
        <v>12.75</v>
      </c>
      <c r="S64" s="10">
        <f t="shared" si="11"/>
        <v>3</v>
      </c>
    </row>
    <row r="65" spans="1:20" ht="31.5" x14ac:dyDescent="0.25">
      <c r="A65" s="1">
        <v>71</v>
      </c>
      <c r="B65" s="1">
        <v>25</v>
      </c>
      <c r="C65" s="46" t="s">
        <v>322</v>
      </c>
      <c r="D65" s="1">
        <v>7</v>
      </c>
      <c r="E65" s="1">
        <v>5</v>
      </c>
      <c r="F65" s="10">
        <v>1</v>
      </c>
      <c r="G65" s="48">
        <v>1</v>
      </c>
      <c r="H65" s="48">
        <v>5</v>
      </c>
      <c r="I65" s="48">
        <v>3</v>
      </c>
      <c r="J65" s="48">
        <v>5</v>
      </c>
      <c r="K65" s="48">
        <v>2.5</v>
      </c>
      <c r="L65" s="9">
        <v>0</v>
      </c>
      <c r="M65" s="9">
        <v>0</v>
      </c>
      <c r="N65" s="9">
        <v>0</v>
      </c>
      <c r="O65" s="9">
        <v>0</v>
      </c>
      <c r="P65" s="10">
        <f t="shared" si="8"/>
        <v>16.5</v>
      </c>
      <c r="Q65" s="10">
        <f t="shared" si="9"/>
        <v>1</v>
      </c>
      <c r="R65" s="10">
        <f t="shared" si="10"/>
        <v>16.5</v>
      </c>
      <c r="S65" s="10">
        <f t="shared" si="11"/>
        <v>2</v>
      </c>
    </row>
    <row r="66" spans="1:20" ht="31.5" x14ac:dyDescent="0.25">
      <c r="A66" s="1">
        <v>72</v>
      </c>
      <c r="B66" s="1">
        <v>26</v>
      </c>
      <c r="C66" s="46" t="s">
        <v>323</v>
      </c>
      <c r="D66" s="1">
        <v>7</v>
      </c>
      <c r="E66" s="1">
        <v>5</v>
      </c>
      <c r="F66" s="10">
        <v>1</v>
      </c>
      <c r="G66" s="48">
        <v>4.5</v>
      </c>
      <c r="H66" s="48">
        <v>3</v>
      </c>
      <c r="I66" s="48">
        <v>4</v>
      </c>
      <c r="J66" s="48">
        <v>3</v>
      </c>
      <c r="K66" s="48">
        <v>0</v>
      </c>
      <c r="L66" s="9">
        <v>0</v>
      </c>
      <c r="M66" s="9">
        <v>0</v>
      </c>
      <c r="N66" s="9">
        <v>0</v>
      </c>
      <c r="O66" s="9">
        <v>0</v>
      </c>
      <c r="P66" s="10">
        <f t="shared" si="8"/>
        <v>14.5</v>
      </c>
      <c r="Q66" s="10">
        <f t="shared" si="9"/>
        <v>1</v>
      </c>
      <c r="R66" s="10">
        <f t="shared" si="10"/>
        <v>14.5</v>
      </c>
      <c r="S66" s="10">
        <f t="shared" si="11"/>
        <v>2</v>
      </c>
    </row>
    <row r="67" spans="1:20" ht="31.5" x14ac:dyDescent="0.25">
      <c r="A67" s="1">
        <v>73</v>
      </c>
      <c r="B67" s="1">
        <v>27</v>
      </c>
      <c r="C67" s="46" t="s">
        <v>324</v>
      </c>
      <c r="D67" s="1">
        <v>7</v>
      </c>
      <c r="E67" s="1">
        <v>10</v>
      </c>
      <c r="F67" s="10">
        <v>0</v>
      </c>
      <c r="G67" s="48">
        <v>5</v>
      </c>
      <c r="H67" s="48">
        <v>5</v>
      </c>
      <c r="I67" s="48">
        <v>5</v>
      </c>
      <c r="J67" s="48">
        <v>5</v>
      </c>
      <c r="K67" s="48">
        <v>5</v>
      </c>
      <c r="L67" s="9">
        <v>0</v>
      </c>
      <c r="M67" s="9">
        <v>1</v>
      </c>
      <c r="N67" s="9">
        <v>0</v>
      </c>
      <c r="O67" s="9">
        <v>0</v>
      </c>
      <c r="P67" s="10">
        <f t="shared" si="8"/>
        <v>25</v>
      </c>
      <c r="Q67" s="10">
        <f t="shared" si="9"/>
        <v>0.85</v>
      </c>
      <c r="R67" s="10">
        <f t="shared" si="10"/>
        <v>21.25</v>
      </c>
      <c r="S67" s="10">
        <f t="shared" si="11"/>
        <v>1</v>
      </c>
      <c r="T67" s="12" t="s">
        <v>337</v>
      </c>
    </row>
    <row r="68" spans="1:20" ht="31.5" x14ac:dyDescent="0.25">
      <c r="A68" s="1">
        <v>74</v>
      </c>
      <c r="B68" s="1">
        <v>28</v>
      </c>
      <c r="C68" s="46" t="s">
        <v>325</v>
      </c>
      <c r="D68" s="1">
        <v>7</v>
      </c>
      <c r="E68" s="1">
        <v>1</v>
      </c>
      <c r="F68" s="10">
        <v>0</v>
      </c>
      <c r="G68" s="48">
        <v>4.5</v>
      </c>
      <c r="H68" s="48">
        <v>4.5</v>
      </c>
      <c r="I68" s="48">
        <v>4</v>
      </c>
      <c r="J68" s="48">
        <v>4.5</v>
      </c>
      <c r="K68" s="48">
        <v>0</v>
      </c>
      <c r="L68" s="9">
        <v>1</v>
      </c>
      <c r="M68" s="9">
        <v>1</v>
      </c>
      <c r="N68" s="9">
        <v>0</v>
      </c>
      <c r="O68" s="9">
        <v>0</v>
      </c>
      <c r="P68" s="10">
        <f t="shared" si="8"/>
        <v>17.5</v>
      </c>
      <c r="Q68" s="10">
        <f t="shared" si="9"/>
        <v>0.72</v>
      </c>
      <c r="R68" s="10">
        <f t="shared" si="10"/>
        <v>12.6</v>
      </c>
      <c r="S68" s="10">
        <f t="shared" si="11"/>
        <v>3</v>
      </c>
      <c r="T68" s="12" t="s">
        <v>338</v>
      </c>
    </row>
    <row r="69" spans="1:20" ht="31.5" x14ac:dyDescent="0.25">
      <c r="A69" s="1">
        <v>75</v>
      </c>
      <c r="B69" s="1">
        <v>29</v>
      </c>
      <c r="C69" s="46" t="s">
        <v>326</v>
      </c>
      <c r="D69" s="1">
        <v>7</v>
      </c>
      <c r="E69" s="1">
        <v>10</v>
      </c>
      <c r="F69" s="10">
        <v>1</v>
      </c>
      <c r="G69" s="48">
        <v>2</v>
      </c>
      <c r="H69" s="48">
        <v>5</v>
      </c>
      <c r="I69" s="48">
        <v>3</v>
      </c>
      <c r="J69" s="48">
        <v>2</v>
      </c>
      <c r="K69" s="48">
        <v>0</v>
      </c>
      <c r="L69" s="9">
        <v>1</v>
      </c>
      <c r="M69" s="9">
        <v>1</v>
      </c>
      <c r="N69" s="9">
        <v>1</v>
      </c>
      <c r="O69" s="9">
        <v>0</v>
      </c>
      <c r="P69" s="10">
        <f t="shared" si="8"/>
        <v>12</v>
      </c>
      <c r="Q69" s="10">
        <f t="shared" si="9"/>
        <v>0.6</v>
      </c>
      <c r="R69" s="10">
        <f t="shared" si="10"/>
        <v>7.1999999999999993</v>
      </c>
      <c r="S69" s="10">
        <f t="shared" si="11"/>
        <v>4</v>
      </c>
      <c r="T69" s="12" t="s">
        <v>339</v>
      </c>
    </row>
    <row r="70" spans="1:20" ht="31.5" x14ac:dyDescent="0.25">
      <c r="A70" s="1">
        <v>76</v>
      </c>
      <c r="B70" s="1">
        <v>30</v>
      </c>
      <c r="C70" s="46" t="s">
        <v>327</v>
      </c>
      <c r="D70" s="1">
        <v>7</v>
      </c>
      <c r="E70" s="1">
        <v>10</v>
      </c>
      <c r="F70" s="10">
        <v>1</v>
      </c>
      <c r="G70" s="48">
        <v>1</v>
      </c>
      <c r="H70" s="48">
        <v>5</v>
      </c>
      <c r="I70" s="48">
        <v>5</v>
      </c>
      <c r="J70" s="48">
        <v>5</v>
      </c>
      <c r="K70" s="48">
        <v>5</v>
      </c>
      <c r="L70" s="9">
        <v>0</v>
      </c>
      <c r="M70" s="9">
        <v>1</v>
      </c>
      <c r="N70" s="9">
        <v>1</v>
      </c>
      <c r="O70" s="9">
        <v>0</v>
      </c>
      <c r="P70" s="10">
        <f t="shared" si="8"/>
        <v>21</v>
      </c>
      <c r="Q70" s="10">
        <f t="shared" si="9"/>
        <v>0.72</v>
      </c>
      <c r="R70" s="10">
        <f t="shared" si="10"/>
        <v>15.12</v>
      </c>
      <c r="S70" s="10">
        <f t="shared" si="11"/>
        <v>2</v>
      </c>
      <c r="T70" s="12" t="s">
        <v>340</v>
      </c>
    </row>
    <row r="71" spans="1:20" ht="31.5" x14ac:dyDescent="0.25">
      <c r="A71" s="1">
        <v>77</v>
      </c>
      <c r="B71" s="1">
        <v>31</v>
      </c>
      <c r="C71" s="46" t="s">
        <v>328</v>
      </c>
      <c r="D71" s="1">
        <v>7</v>
      </c>
      <c r="E71" s="1">
        <v>1</v>
      </c>
      <c r="F71" s="10">
        <v>1</v>
      </c>
      <c r="G71" s="48">
        <v>5</v>
      </c>
      <c r="H71" s="48">
        <v>2</v>
      </c>
      <c r="I71" s="48">
        <v>2</v>
      </c>
      <c r="J71" s="48">
        <v>5</v>
      </c>
      <c r="K71" s="48">
        <v>0</v>
      </c>
      <c r="L71" s="9">
        <v>0</v>
      </c>
      <c r="M71" s="9">
        <v>0</v>
      </c>
      <c r="N71" s="9">
        <v>0</v>
      </c>
      <c r="O71" s="9">
        <v>0</v>
      </c>
      <c r="P71" s="10">
        <f t="shared" si="8"/>
        <v>14</v>
      </c>
      <c r="Q71" s="10">
        <f t="shared" si="9"/>
        <v>1</v>
      </c>
      <c r="R71" s="10">
        <f t="shared" si="10"/>
        <v>14</v>
      </c>
      <c r="S71" s="10">
        <f t="shared" si="11"/>
        <v>2</v>
      </c>
    </row>
    <row r="72" spans="1:20" ht="31.5" x14ac:dyDescent="0.25">
      <c r="A72" s="1">
        <v>78</v>
      </c>
      <c r="B72" s="1">
        <v>32</v>
      </c>
      <c r="C72" s="46" t="s">
        <v>329</v>
      </c>
      <c r="D72" s="1">
        <v>7</v>
      </c>
      <c r="E72" s="1">
        <v>10</v>
      </c>
      <c r="F72" s="10">
        <v>1</v>
      </c>
      <c r="G72" s="48">
        <v>4</v>
      </c>
      <c r="H72" s="48">
        <v>3</v>
      </c>
      <c r="I72" s="48">
        <v>3</v>
      </c>
      <c r="J72" s="48">
        <v>3</v>
      </c>
      <c r="K72" s="48">
        <v>2</v>
      </c>
      <c r="L72" s="9">
        <v>0</v>
      </c>
      <c r="M72" s="9">
        <v>0</v>
      </c>
      <c r="N72" s="9">
        <v>0</v>
      </c>
      <c r="O72" s="9">
        <v>0</v>
      </c>
      <c r="P72" s="10">
        <f t="shared" si="8"/>
        <v>15</v>
      </c>
      <c r="Q72" s="10">
        <f t="shared" si="9"/>
        <v>1</v>
      </c>
      <c r="R72" s="10">
        <f t="shared" si="10"/>
        <v>15</v>
      </c>
      <c r="S72" s="10">
        <f t="shared" si="11"/>
        <v>2</v>
      </c>
    </row>
    <row r="73" spans="1:20" ht="31.5" x14ac:dyDescent="0.25">
      <c r="A73" s="1">
        <v>79</v>
      </c>
      <c r="B73" s="1">
        <v>33</v>
      </c>
      <c r="C73" s="46" t="s">
        <v>330</v>
      </c>
      <c r="D73" s="1">
        <v>6</v>
      </c>
      <c r="E73" s="1">
        <v>8</v>
      </c>
      <c r="F73" s="10">
        <v>1</v>
      </c>
      <c r="G73" s="48">
        <v>4</v>
      </c>
      <c r="H73" s="48">
        <v>3</v>
      </c>
      <c r="I73" s="48">
        <v>2</v>
      </c>
      <c r="J73" s="48">
        <v>3</v>
      </c>
      <c r="K73" s="48">
        <v>0</v>
      </c>
      <c r="L73" s="9">
        <v>0</v>
      </c>
      <c r="M73" s="9">
        <v>1</v>
      </c>
      <c r="N73" s="9">
        <v>0</v>
      </c>
      <c r="O73" s="9">
        <v>0</v>
      </c>
      <c r="P73" s="10">
        <f t="shared" si="8"/>
        <v>12</v>
      </c>
      <c r="Q73" s="10">
        <f t="shared" si="9"/>
        <v>0.85</v>
      </c>
      <c r="R73" s="10">
        <f t="shared" si="10"/>
        <v>10.199999999999999</v>
      </c>
      <c r="S73" s="10">
        <f t="shared" si="11"/>
        <v>4</v>
      </c>
    </row>
    <row r="74" spans="1:20" ht="31.5" x14ac:dyDescent="0.25">
      <c r="A74" s="1">
        <v>80</v>
      </c>
      <c r="B74" s="1">
        <v>34</v>
      </c>
      <c r="C74" s="46" t="s">
        <v>331</v>
      </c>
      <c r="D74" s="1">
        <v>6</v>
      </c>
      <c r="E74" s="1">
        <v>10</v>
      </c>
      <c r="F74" s="10">
        <v>1</v>
      </c>
      <c r="G74" s="48">
        <v>4.5</v>
      </c>
      <c r="H74" s="48">
        <v>5</v>
      </c>
      <c r="I74" s="48">
        <v>4</v>
      </c>
      <c r="J74" s="48">
        <v>5</v>
      </c>
      <c r="K74" s="48">
        <v>1</v>
      </c>
      <c r="L74" s="9">
        <v>0</v>
      </c>
      <c r="M74" s="9">
        <v>0</v>
      </c>
      <c r="N74" s="9">
        <v>0</v>
      </c>
      <c r="O74" s="9">
        <v>0</v>
      </c>
      <c r="P74" s="10">
        <f t="shared" si="8"/>
        <v>19.5</v>
      </c>
      <c r="Q74" s="10">
        <f t="shared" si="9"/>
        <v>1</v>
      </c>
      <c r="R74" s="10">
        <f t="shared" si="10"/>
        <v>19.5</v>
      </c>
      <c r="S74" s="10">
        <f t="shared" si="11"/>
        <v>1</v>
      </c>
    </row>
    <row r="75" spans="1:20" ht="31.5" x14ac:dyDescent="0.25">
      <c r="A75" s="1">
        <v>81</v>
      </c>
      <c r="B75" s="1">
        <v>35</v>
      </c>
      <c r="C75" s="46" t="s">
        <v>332</v>
      </c>
      <c r="D75" s="1">
        <v>6</v>
      </c>
      <c r="E75" s="1">
        <v>11</v>
      </c>
      <c r="F75" s="10">
        <v>1</v>
      </c>
      <c r="G75" s="48">
        <v>4</v>
      </c>
      <c r="H75" s="48">
        <v>4.5</v>
      </c>
      <c r="I75" s="48">
        <v>3</v>
      </c>
      <c r="J75" s="48">
        <v>5</v>
      </c>
      <c r="K75" s="48">
        <v>0</v>
      </c>
      <c r="L75" s="9">
        <v>0</v>
      </c>
      <c r="M75" s="9">
        <v>1</v>
      </c>
      <c r="N75" s="9">
        <v>0</v>
      </c>
      <c r="O75" s="9">
        <v>0</v>
      </c>
      <c r="P75" s="10">
        <f t="shared" si="8"/>
        <v>16.5</v>
      </c>
      <c r="Q75" s="10">
        <f t="shared" si="9"/>
        <v>0.85</v>
      </c>
      <c r="R75" s="10">
        <f t="shared" si="10"/>
        <v>14.025</v>
      </c>
      <c r="S75" s="10">
        <f t="shared" si="11"/>
        <v>2</v>
      </c>
    </row>
    <row r="76" spans="1:20" ht="31.5" x14ac:dyDescent="0.25">
      <c r="A76" s="1">
        <v>82</v>
      </c>
      <c r="B76" s="1">
        <v>36</v>
      </c>
      <c r="C76" s="46" t="s">
        <v>333</v>
      </c>
      <c r="D76" s="1">
        <v>7</v>
      </c>
      <c r="E76" s="1">
        <v>3</v>
      </c>
      <c r="F76" s="10">
        <v>1</v>
      </c>
      <c r="G76" s="48">
        <v>4.5</v>
      </c>
      <c r="H76" s="48">
        <v>5</v>
      </c>
      <c r="I76" s="48">
        <v>3</v>
      </c>
      <c r="J76" s="48">
        <v>5</v>
      </c>
      <c r="K76" s="48">
        <v>4.5</v>
      </c>
      <c r="L76" s="9">
        <v>0</v>
      </c>
      <c r="M76" s="9">
        <v>0</v>
      </c>
      <c r="N76" s="9">
        <v>0</v>
      </c>
      <c r="O76" s="9">
        <v>0</v>
      </c>
      <c r="P76" s="10">
        <f t="shared" si="8"/>
        <v>22</v>
      </c>
      <c r="Q76" s="10">
        <f t="shared" si="9"/>
        <v>1</v>
      </c>
      <c r="R76" s="10">
        <f t="shared" si="10"/>
        <v>22</v>
      </c>
      <c r="S76" s="10">
        <f t="shared" si="11"/>
        <v>1</v>
      </c>
    </row>
    <row r="77" spans="1:20" ht="31.5" x14ac:dyDescent="0.25">
      <c r="A77" s="1">
        <v>83</v>
      </c>
      <c r="B77" s="1">
        <v>37</v>
      </c>
      <c r="C77" s="46" t="s">
        <v>334</v>
      </c>
      <c r="D77" s="1">
        <v>7</v>
      </c>
      <c r="E77" s="1">
        <v>2</v>
      </c>
      <c r="F77" s="10">
        <v>0</v>
      </c>
      <c r="G77" s="48">
        <v>1</v>
      </c>
      <c r="H77" s="48">
        <v>0</v>
      </c>
      <c r="I77" s="48">
        <v>0</v>
      </c>
      <c r="J77" s="48">
        <v>2</v>
      </c>
      <c r="K77" s="48">
        <v>2</v>
      </c>
      <c r="L77" s="9">
        <v>0</v>
      </c>
      <c r="M77" s="9">
        <v>1</v>
      </c>
      <c r="N77" s="9">
        <v>1</v>
      </c>
      <c r="O77" s="9">
        <v>0</v>
      </c>
      <c r="P77" s="10">
        <f t="shared" si="8"/>
        <v>5</v>
      </c>
      <c r="Q77" s="10">
        <f t="shared" si="9"/>
        <v>0.72</v>
      </c>
      <c r="R77" s="10">
        <f t="shared" si="10"/>
        <v>3.5999999999999996</v>
      </c>
      <c r="S77" s="10">
        <f t="shared" si="11"/>
        <v>4</v>
      </c>
      <c r="T77" s="12" t="s">
        <v>341</v>
      </c>
    </row>
    <row r="78" spans="1:20" ht="31.5" x14ac:dyDescent="0.25">
      <c r="A78" s="1">
        <v>84</v>
      </c>
      <c r="B78" s="1">
        <v>38</v>
      </c>
      <c r="C78" s="46" t="s">
        <v>335</v>
      </c>
      <c r="D78" s="1">
        <v>7</v>
      </c>
      <c r="E78" s="1">
        <v>3</v>
      </c>
      <c r="F78" s="10">
        <v>1</v>
      </c>
      <c r="G78" s="48">
        <v>5</v>
      </c>
      <c r="H78" s="48">
        <v>4.5</v>
      </c>
      <c r="I78" s="48">
        <v>5</v>
      </c>
      <c r="J78" s="48">
        <v>5</v>
      </c>
      <c r="K78" s="48">
        <v>2.5</v>
      </c>
      <c r="L78" s="9">
        <v>0</v>
      </c>
      <c r="M78" s="9">
        <v>1</v>
      </c>
      <c r="N78" s="9">
        <v>0</v>
      </c>
      <c r="O78" s="9">
        <v>0</v>
      </c>
      <c r="P78" s="10">
        <f t="shared" si="8"/>
        <v>22</v>
      </c>
      <c r="Q78" s="10">
        <f t="shared" si="9"/>
        <v>0.85</v>
      </c>
      <c r="R78" s="10">
        <f t="shared" si="10"/>
        <v>18.7</v>
      </c>
      <c r="S78" s="10">
        <f t="shared" si="11"/>
        <v>1</v>
      </c>
    </row>
    <row r="79" spans="1:20" x14ac:dyDescent="0.25">
      <c r="A79" s="1">
        <v>85</v>
      </c>
      <c r="F79" s="10"/>
    </row>
    <row r="80" spans="1:20" x14ac:dyDescent="0.25">
      <c r="A80" s="1">
        <v>86</v>
      </c>
      <c r="F80" s="10"/>
    </row>
    <row r="81" spans="1:6" x14ac:dyDescent="0.25">
      <c r="A81" s="1">
        <v>87</v>
      </c>
      <c r="F81" s="10"/>
    </row>
    <row r="82" spans="1:6" x14ac:dyDescent="0.25">
      <c r="A82" s="1">
        <v>88</v>
      </c>
      <c r="F82" s="10"/>
    </row>
    <row r="83" spans="1:6" x14ac:dyDescent="0.25">
      <c r="A83" s="1">
        <v>89</v>
      </c>
      <c r="F83" s="10"/>
    </row>
    <row r="84" spans="1:6" x14ac:dyDescent="0.25">
      <c r="A84" s="1">
        <v>90</v>
      </c>
      <c r="F84" s="10"/>
    </row>
    <row r="85" spans="1:6" x14ac:dyDescent="0.25">
      <c r="A85" s="1">
        <v>91</v>
      </c>
      <c r="F85" s="10"/>
    </row>
    <row r="86" spans="1:6" x14ac:dyDescent="0.25">
      <c r="A86" s="1">
        <v>92</v>
      </c>
      <c r="F86" s="10"/>
    </row>
    <row r="87" spans="1:6" x14ac:dyDescent="0.25">
      <c r="A87" s="1">
        <v>93</v>
      </c>
      <c r="F87" s="10"/>
    </row>
    <row r="88" spans="1:6" x14ac:dyDescent="0.25">
      <c r="A88" s="1">
        <v>94</v>
      </c>
      <c r="F88" s="10"/>
    </row>
    <row r="89" spans="1:6" x14ac:dyDescent="0.25">
      <c r="A89" s="1">
        <v>95</v>
      </c>
      <c r="F89" s="10"/>
    </row>
    <row r="90" spans="1:6" x14ac:dyDescent="0.25">
      <c r="A90" s="1">
        <v>96</v>
      </c>
      <c r="F90" s="10"/>
    </row>
    <row r="91" spans="1:6" x14ac:dyDescent="0.25">
      <c r="A91" s="1">
        <v>97</v>
      </c>
      <c r="F91" s="10"/>
    </row>
    <row r="92" spans="1:6" x14ac:dyDescent="0.25">
      <c r="A92" s="1">
        <v>98</v>
      </c>
      <c r="F92" s="10"/>
    </row>
    <row r="93" spans="1:6" x14ac:dyDescent="0.25">
      <c r="A93" s="1">
        <v>99</v>
      </c>
      <c r="F93" s="10"/>
    </row>
    <row r="94" spans="1:6" x14ac:dyDescent="0.25">
      <c r="A94" s="1">
        <v>100</v>
      </c>
      <c r="F94" s="10"/>
    </row>
    <row r="95" spans="1:6" x14ac:dyDescent="0.25">
      <c r="A95" s="1">
        <v>101</v>
      </c>
      <c r="F95" s="10"/>
    </row>
    <row r="96" spans="1:6" x14ac:dyDescent="0.25">
      <c r="A96" s="1">
        <v>102</v>
      </c>
      <c r="F96" s="10"/>
    </row>
    <row r="97" spans="1:6" x14ac:dyDescent="0.25">
      <c r="A97" s="1">
        <v>103</v>
      </c>
      <c r="F97" s="10"/>
    </row>
    <row r="98" spans="1:6" x14ac:dyDescent="0.25">
      <c r="A98" s="1">
        <v>104</v>
      </c>
      <c r="F98" s="10"/>
    </row>
    <row r="99" spans="1:6" x14ac:dyDescent="0.25">
      <c r="A99" s="1">
        <v>105</v>
      </c>
      <c r="F99" s="10"/>
    </row>
    <row r="100" spans="1:6" x14ac:dyDescent="0.25">
      <c r="A100" s="1">
        <v>106</v>
      </c>
      <c r="F100" s="10"/>
    </row>
    <row r="101" spans="1:6" x14ac:dyDescent="0.25">
      <c r="A101" s="1">
        <v>107</v>
      </c>
      <c r="F101" s="10"/>
    </row>
    <row r="102" spans="1:6" x14ac:dyDescent="0.25">
      <c r="A102" s="1">
        <v>108</v>
      </c>
      <c r="F102" s="10"/>
    </row>
    <row r="103" spans="1:6" x14ac:dyDescent="0.25">
      <c r="A103" s="1">
        <v>109</v>
      </c>
      <c r="F103" s="10"/>
    </row>
    <row r="104" spans="1:6" x14ac:dyDescent="0.25">
      <c r="A104" s="1">
        <v>110</v>
      </c>
      <c r="F104" s="10"/>
    </row>
    <row r="105" spans="1:6" x14ac:dyDescent="0.25">
      <c r="A105" s="1">
        <v>111</v>
      </c>
      <c r="F105" s="10"/>
    </row>
    <row r="106" spans="1:6" x14ac:dyDescent="0.25">
      <c r="A106" s="1">
        <v>112</v>
      </c>
      <c r="F106" s="10"/>
    </row>
    <row r="107" spans="1:6" x14ac:dyDescent="0.25">
      <c r="A107" s="1">
        <v>113</v>
      </c>
      <c r="F107" s="10"/>
    </row>
    <row r="108" spans="1:6" x14ac:dyDescent="0.25">
      <c r="A108" s="1">
        <v>114</v>
      </c>
      <c r="F108" s="10"/>
    </row>
    <row r="109" spans="1:6" x14ac:dyDescent="0.25">
      <c r="A109" s="1">
        <v>115</v>
      </c>
      <c r="F109" s="10"/>
    </row>
    <row r="110" spans="1:6" x14ac:dyDescent="0.25">
      <c r="A110" s="1">
        <v>116</v>
      </c>
      <c r="F110" s="10"/>
    </row>
    <row r="111" spans="1:6" x14ac:dyDescent="0.25">
      <c r="A111" s="1">
        <v>117</v>
      </c>
      <c r="F111" s="10"/>
    </row>
    <row r="112" spans="1:6" x14ac:dyDescent="0.25">
      <c r="A112" s="1">
        <v>118</v>
      </c>
      <c r="F112" s="10"/>
    </row>
    <row r="113" spans="1:6" x14ac:dyDescent="0.25">
      <c r="A113" s="1">
        <v>119</v>
      </c>
      <c r="F113" s="10"/>
    </row>
    <row r="114" spans="1:6" x14ac:dyDescent="0.25">
      <c r="A114" s="1">
        <v>120</v>
      </c>
      <c r="F114" s="10"/>
    </row>
    <row r="115" spans="1:6" x14ac:dyDescent="0.25">
      <c r="A115" s="1">
        <v>121</v>
      </c>
      <c r="F115" s="10"/>
    </row>
    <row r="116" spans="1:6" x14ac:dyDescent="0.25">
      <c r="A116" s="1">
        <v>122</v>
      </c>
      <c r="F116" s="10"/>
    </row>
    <row r="117" spans="1:6" x14ac:dyDescent="0.25">
      <c r="A117" s="1">
        <v>123</v>
      </c>
      <c r="F117" s="10"/>
    </row>
    <row r="118" spans="1:6" x14ac:dyDescent="0.25">
      <c r="A118" s="1">
        <v>124</v>
      </c>
      <c r="F118" s="10"/>
    </row>
    <row r="119" spans="1:6" x14ac:dyDescent="0.25">
      <c r="A119" s="1">
        <v>125</v>
      </c>
      <c r="F119" s="10"/>
    </row>
    <row r="120" spans="1:6" x14ac:dyDescent="0.25">
      <c r="A120" s="1">
        <v>126</v>
      </c>
      <c r="F120" s="10"/>
    </row>
    <row r="121" spans="1:6" x14ac:dyDescent="0.25">
      <c r="A121" s="1">
        <v>127</v>
      </c>
      <c r="F121" s="10"/>
    </row>
    <row r="122" spans="1:6" x14ac:dyDescent="0.25">
      <c r="A122" s="1">
        <v>128</v>
      </c>
      <c r="F122" s="10"/>
    </row>
    <row r="123" spans="1:6" x14ac:dyDescent="0.25">
      <c r="A123" s="1">
        <v>129</v>
      </c>
      <c r="F123" s="10"/>
    </row>
    <row r="124" spans="1:6" x14ac:dyDescent="0.25">
      <c r="A124" s="1">
        <v>130</v>
      </c>
      <c r="F124" s="10"/>
    </row>
    <row r="125" spans="1:6" x14ac:dyDescent="0.25">
      <c r="A125" s="1">
        <v>131</v>
      </c>
      <c r="F125" s="10"/>
    </row>
    <row r="126" spans="1:6" x14ac:dyDescent="0.25">
      <c r="A126" s="1">
        <v>132</v>
      </c>
      <c r="F126" s="10"/>
    </row>
    <row r="127" spans="1:6" x14ac:dyDescent="0.25">
      <c r="A127" s="1">
        <v>133</v>
      </c>
      <c r="F127" s="10"/>
    </row>
    <row r="128" spans="1:6" x14ac:dyDescent="0.25">
      <c r="A128" s="1">
        <v>134</v>
      </c>
      <c r="F128" s="10"/>
    </row>
    <row r="129" spans="1:6" x14ac:dyDescent="0.25">
      <c r="A129" s="1">
        <v>135</v>
      </c>
      <c r="F129" s="10"/>
    </row>
    <row r="130" spans="1:6" x14ac:dyDescent="0.25">
      <c r="A130" s="1">
        <v>136</v>
      </c>
      <c r="F130" s="10"/>
    </row>
    <row r="131" spans="1:6" x14ac:dyDescent="0.25">
      <c r="A131" s="1">
        <v>137</v>
      </c>
      <c r="F131" s="10"/>
    </row>
    <row r="132" spans="1:6" x14ac:dyDescent="0.25">
      <c r="A132" s="1">
        <v>138</v>
      </c>
      <c r="F132" s="10"/>
    </row>
    <row r="133" spans="1:6" x14ac:dyDescent="0.25">
      <c r="A133" s="1">
        <v>139</v>
      </c>
      <c r="F133" s="10"/>
    </row>
    <row r="134" spans="1:6" x14ac:dyDescent="0.25">
      <c r="A134" s="1">
        <v>140</v>
      </c>
      <c r="F134" s="10"/>
    </row>
    <row r="135" spans="1:6" x14ac:dyDescent="0.25">
      <c r="A135" s="1">
        <v>141</v>
      </c>
      <c r="F135" s="10"/>
    </row>
    <row r="136" spans="1:6" x14ac:dyDescent="0.25">
      <c r="A136" s="1">
        <v>142</v>
      </c>
      <c r="F136" s="10"/>
    </row>
    <row r="137" spans="1:6" x14ac:dyDescent="0.25">
      <c r="A137" s="1">
        <v>143</v>
      </c>
      <c r="F137" s="10"/>
    </row>
    <row r="138" spans="1:6" x14ac:dyDescent="0.25">
      <c r="A138" s="1">
        <v>144</v>
      </c>
      <c r="F138" s="10"/>
    </row>
    <row r="139" spans="1:6" x14ac:dyDescent="0.25">
      <c r="A139" s="1">
        <v>145</v>
      </c>
      <c r="F139" s="10"/>
    </row>
    <row r="140" spans="1:6" x14ac:dyDescent="0.25">
      <c r="A140" s="1">
        <v>146</v>
      </c>
      <c r="F140" s="10"/>
    </row>
    <row r="141" spans="1:6" x14ac:dyDescent="0.25">
      <c r="A141" s="1">
        <v>147</v>
      </c>
      <c r="F141" s="10"/>
    </row>
    <row r="142" spans="1:6" x14ac:dyDescent="0.25">
      <c r="A142" s="1">
        <v>148</v>
      </c>
      <c r="F142" s="10"/>
    </row>
    <row r="143" spans="1:6" x14ac:dyDescent="0.25">
      <c r="A143" s="1">
        <v>149</v>
      </c>
      <c r="F143" s="10"/>
    </row>
    <row r="144" spans="1:6" x14ac:dyDescent="0.25">
      <c r="A144" s="1">
        <v>150</v>
      </c>
      <c r="F144" s="10"/>
    </row>
    <row r="145" spans="1:6" x14ac:dyDescent="0.25">
      <c r="A145" s="1">
        <v>151</v>
      </c>
      <c r="F145" s="10"/>
    </row>
    <row r="146" spans="1:6" x14ac:dyDescent="0.25">
      <c r="A146" s="1">
        <v>152</v>
      </c>
      <c r="F146" s="10"/>
    </row>
    <row r="147" spans="1:6" x14ac:dyDescent="0.25">
      <c r="A147" s="1">
        <v>153</v>
      </c>
      <c r="F147" s="10"/>
    </row>
    <row r="148" spans="1:6" x14ac:dyDescent="0.25">
      <c r="A148" s="1">
        <v>154</v>
      </c>
      <c r="F148" s="10"/>
    </row>
    <row r="149" spans="1:6" x14ac:dyDescent="0.25">
      <c r="A149" s="1">
        <v>155</v>
      </c>
      <c r="F149" s="10"/>
    </row>
    <row r="150" spans="1:6" x14ac:dyDescent="0.25">
      <c r="A150" s="1">
        <v>156</v>
      </c>
      <c r="F150" s="10"/>
    </row>
    <row r="151" spans="1:6" x14ac:dyDescent="0.25">
      <c r="A151" s="1">
        <v>157</v>
      </c>
      <c r="F151" s="10"/>
    </row>
    <row r="152" spans="1:6" x14ac:dyDescent="0.25">
      <c r="A152" s="1">
        <v>158</v>
      </c>
      <c r="F152" s="10"/>
    </row>
    <row r="153" spans="1:6" x14ac:dyDescent="0.25">
      <c r="A153" s="1">
        <v>159</v>
      </c>
      <c r="F153" s="10"/>
    </row>
    <row r="154" spans="1:6" x14ac:dyDescent="0.25">
      <c r="A154" s="1">
        <v>160</v>
      </c>
      <c r="F154" s="10"/>
    </row>
    <row r="155" spans="1:6" x14ac:dyDescent="0.25">
      <c r="A155" s="1">
        <v>161</v>
      </c>
      <c r="F155" s="10"/>
    </row>
    <row r="156" spans="1:6" x14ac:dyDescent="0.25">
      <c r="A156" s="1">
        <v>162</v>
      </c>
      <c r="F156" s="10"/>
    </row>
    <row r="157" spans="1:6" x14ac:dyDescent="0.25">
      <c r="A157" s="1">
        <v>163</v>
      </c>
      <c r="F157" s="10"/>
    </row>
    <row r="158" spans="1:6" x14ac:dyDescent="0.25">
      <c r="A158" s="1">
        <v>164</v>
      </c>
      <c r="F158" s="10"/>
    </row>
    <row r="159" spans="1:6" x14ac:dyDescent="0.25">
      <c r="A159" s="1">
        <v>165</v>
      </c>
      <c r="F159" s="10"/>
    </row>
    <row r="160" spans="1:6" x14ac:dyDescent="0.25">
      <c r="A160" s="1">
        <v>166</v>
      </c>
      <c r="F160" s="10"/>
    </row>
    <row r="161" spans="1:6" x14ac:dyDescent="0.25">
      <c r="A161" s="1">
        <v>167</v>
      </c>
      <c r="F161" s="10"/>
    </row>
    <row r="162" spans="1:6" x14ac:dyDescent="0.25">
      <c r="A162" s="1">
        <v>168</v>
      </c>
      <c r="F162" s="10"/>
    </row>
    <row r="163" spans="1:6" x14ac:dyDescent="0.25">
      <c r="A163" s="1">
        <v>169</v>
      </c>
      <c r="F163" s="10"/>
    </row>
    <row r="164" spans="1:6" x14ac:dyDescent="0.25">
      <c r="A164" s="1">
        <v>170</v>
      </c>
      <c r="F164" s="10"/>
    </row>
    <row r="165" spans="1:6" x14ac:dyDescent="0.25">
      <c r="A165" s="1">
        <v>171</v>
      </c>
      <c r="F165" s="10"/>
    </row>
    <row r="166" spans="1:6" x14ac:dyDescent="0.25">
      <c r="A166" s="1">
        <v>172</v>
      </c>
      <c r="F166" s="10"/>
    </row>
    <row r="167" spans="1:6" x14ac:dyDescent="0.25">
      <c r="A167" s="1">
        <v>173</v>
      </c>
      <c r="F167" s="10"/>
    </row>
    <row r="168" spans="1:6" x14ac:dyDescent="0.25">
      <c r="A168" s="1">
        <v>174</v>
      </c>
      <c r="F168" s="10"/>
    </row>
    <row r="169" spans="1:6" x14ac:dyDescent="0.25">
      <c r="A169" s="1">
        <v>175</v>
      </c>
      <c r="F169" s="10"/>
    </row>
    <row r="170" spans="1:6" x14ac:dyDescent="0.25">
      <c r="A170" s="1">
        <v>176</v>
      </c>
      <c r="F170" s="10"/>
    </row>
    <row r="171" spans="1:6" x14ac:dyDescent="0.25">
      <c r="A171" s="1">
        <v>177</v>
      </c>
      <c r="F171" s="10"/>
    </row>
    <row r="172" spans="1:6" x14ac:dyDescent="0.25">
      <c r="A172" s="1">
        <v>178</v>
      </c>
      <c r="F172" s="10"/>
    </row>
    <row r="173" spans="1:6" x14ac:dyDescent="0.25">
      <c r="A173" s="1">
        <v>179</v>
      </c>
      <c r="F173" s="10"/>
    </row>
    <row r="174" spans="1:6" x14ac:dyDescent="0.25">
      <c r="A174" s="1">
        <v>180</v>
      </c>
      <c r="F174" s="10"/>
    </row>
    <row r="175" spans="1:6" x14ac:dyDescent="0.25">
      <c r="A175" s="1">
        <v>181</v>
      </c>
      <c r="F175" s="10"/>
    </row>
    <row r="176" spans="1:6" x14ac:dyDescent="0.25">
      <c r="A176" s="1">
        <v>182</v>
      </c>
      <c r="F176" s="10"/>
    </row>
    <row r="177" spans="1:6" x14ac:dyDescent="0.25">
      <c r="A177" s="1">
        <v>183</v>
      </c>
      <c r="F177" s="10"/>
    </row>
    <row r="178" spans="1:6" x14ac:dyDescent="0.25">
      <c r="A178" s="1">
        <v>184</v>
      </c>
      <c r="F178" s="10"/>
    </row>
    <row r="179" spans="1:6" x14ac:dyDescent="0.25">
      <c r="A179" s="1">
        <v>185</v>
      </c>
      <c r="F179" s="10"/>
    </row>
    <row r="180" spans="1:6" x14ac:dyDescent="0.25">
      <c r="A180" s="1">
        <v>186</v>
      </c>
      <c r="F180" s="10"/>
    </row>
    <row r="181" spans="1:6" x14ac:dyDescent="0.25">
      <c r="A181" s="1">
        <v>187</v>
      </c>
      <c r="F181" s="10"/>
    </row>
    <row r="182" spans="1:6" x14ac:dyDescent="0.25">
      <c r="A182" s="1">
        <v>188</v>
      </c>
      <c r="F182" s="10"/>
    </row>
    <row r="183" spans="1:6" x14ac:dyDescent="0.25">
      <c r="A183" s="1">
        <v>189</v>
      </c>
      <c r="F183" s="10"/>
    </row>
    <row r="184" spans="1:6" x14ac:dyDescent="0.25">
      <c r="A184" s="1">
        <v>190</v>
      </c>
      <c r="F184" s="10"/>
    </row>
    <row r="185" spans="1:6" x14ac:dyDescent="0.25">
      <c r="A185" s="1">
        <v>191</v>
      </c>
      <c r="F185" s="10"/>
    </row>
    <row r="186" spans="1:6" x14ac:dyDescent="0.25">
      <c r="A186" s="1">
        <v>192</v>
      </c>
      <c r="F186" s="10"/>
    </row>
    <row r="187" spans="1:6" x14ac:dyDescent="0.25">
      <c r="A187" s="1">
        <v>193</v>
      </c>
      <c r="F187" s="10"/>
    </row>
    <row r="188" spans="1:6" x14ac:dyDescent="0.25">
      <c r="A188" s="1">
        <v>194</v>
      </c>
      <c r="F188" s="10"/>
    </row>
    <row r="189" spans="1:6" x14ac:dyDescent="0.25">
      <c r="A189" s="1">
        <v>195</v>
      </c>
      <c r="F189" s="10"/>
    </row>
    <row r="190" spans="1:6" x14ac:dyDescent="0.25">
      <c r="A190" s="1">
        <v>196</v>
      </c>
      <c r="F190" s="10"/>
    </row>
    <row r="191" spans="1:6" x14ac:dyDescent="0.25">
      <c r="A191" s="1">
        <v>197</v>
      </c>
      <c r="F191" s="10"/>
    </row>
    <row r="192" spans="1:6" x14ac:dyDescent="0.25">
      <c r="A192" s="1">
        <v>198</v>
      </c>
      <c r="F192" s="10"/>
    </row>
    <row r="193" spans="1:6" x14ac:dyDescent="0.25">
      <c r="A193" s="1">
        <v>199</v>
      </c>
      <c r="F193" s="10"/>
    </row>
    <row r="194" spans="1:6" x14ac:dyDescent="0.25">
      <c r="A194" s="1">
        <v>200</v>
      </c>
      <c r="F194" s="10"/>
    </row>
    <row r="195" spans="1:6" x14ac:dyDescent="0.25">
      <c r="A195" s="1">
        <v>201</v>
      </c>
      <c r="F195" s="10"/>
    </row>
    <row r="196" spans="1:6" x14ac:dyDescent="0.25">
      <c r="A196" s="1">
        <v>202</v>
      </c>
      <c r="F196" s="10"/>
    </row>
    <row r="197" spans="1:6" x14ac:dyDescent="0.25">
      <c r="A197" s="1">
        <v>203</v>
      </c>
      <c r="F197" s="10"/>
    </row>
    <row r="198" spans="1:6" x14ac:dyDescent="0.25">
      <c r="A198" s="1">
        <v>204</v>
      </c>
      <c r="F198" s="10"/>
    </row>
    <row r="199" spans="1:6" x14ac:dyDescent="0.25">
      <c r="A199" s="1">
        <v>205</v>
      </c>
      <c r="F199" s="10"/>
    </row>
    <row r="200" spans="1:6" x14ac:dyDescent="0.25">
      <c r="A200" s="1">
        <v>206</v>
      </c>
      <c r="F200" s="10"/>
    </row>
    <row r="201" spans="1:6" x14ac:dyDescent="0.25">
      <c r="A201" s="1">
        <v>207</v>
      </c>
      <c r="F201" s="10"/>
    </row>
    <row r="202" spans="1:6" x14ac:dyDescent="0.25">
      <c r="A202" s="1">
        <v>208</v>
      </c>
      <c r="F202" s="10"/>
    </row>
    <row r="203" spans="1:6" x14ac:dyDescent="0.25">
      <c r="A203" s="1">
        <v>209</v>
      </c>
      <c r="F203" s="10"/>
    </row>
    <row r="204" spans="1:6" x14ac:dyDescent="0.25">
      <c r="A204" s="1">
        <v>210</v>
      </c>
      <c r="F204" s="10"/>
    </row>
    <row r="205" spans="1:6" x14ac:dyDescent="0.25">
      <c r="A205" s="1">
        <v>211</v>
      </c>
      <c r="F205" s="10"/>
    </row>
    <row r="206" spans="1:6" x14ac:dyDescent="0.25">
      <c r="A206" s="1">
        <v>212</v>
      </c>
      <c r="F206" s="10"/>
    </row>
    <row r="207" spans="1:6" x14ac:dyDescent="0.25">
      <c r="A207" s="1">
        <v>213</v>
      </c>
      <c r="F207" s="10"/>
    </row>
    <row r="208" spans="1:6" x14ac:dyDescent="0.25">
      <c r="A208" s="1">
        <v>214</v>
      </c>
      <c r="F208" s="10"/>
    </row>
    <row r="209" spans="1:6" x14ac:dyDescent="0.25">
      <c r="A209" s="1">
        <v>215</v>
      </c>
      <c r="F209" s="10"/>
    </row>
    <row r="210" spans="1:6" x14ac:dyDescent="0.25">
      <c r="A210" s="1">
        <v>216</v>
      </c>
      <c r="F210" s="10"/>
    </row>
    <row r="211" spans="1:6" x14ac:dyDescent="0.25">
      <c r="A211" s="1">
        <v>217</v>
      </c>
      <c r="F211" s="10"/>
    </row>
    <row r="212" spans="1:6" x14ac:dyDescent="0.25">
      <c r="A212" s="1">
        <v>218</v>
      </c>
      <c r="F212" s="10"/>
    </row>
    <row r="213" spans="1:6" x14ac:dyDescent="0.25">
      <c r="A213" s="1">
        <v>219</v>
      </c>
      <c r="F213" s="10"/>
    </row>
    <row r="214" spans="1:6" x14ac:dyDescent="0.25">
      <c r="A214" s="1">
        <v>220</v>
      </c>
      <c r="F214" s="10"/>
    </row>
    <row r="215" spans="1:6" x14ac:dyDescent="0.25">
      <c r="A215" s="1">
        <v>221</v>
      </c>
      <c r="F215" s="10"/>
    </row>
    <row r="216" spans="1:6" x14ac:dyDescent="0.25">
      <c r="A216" s="1">
        <v>222</v>
      </c>
      <c r="F216" s="10"/>
    </row>
    <row r="217" spans="1:6" x14ac:dyDescent="0.25">
      <c r="A217" s="1">
        <v>223</v>
      </c>
      <c r="F217" s="10"/>
    </row>
    <row r="218" spans="1:6" x14ac:dyDescent="0.25">
      <c r="A218" s="1">
        <v>224</v>
      </c>
      <c r="F218" s="10"/>
    </row>
    <row r="219" spans="1:6" x14ac:dyDescent="0.25">
      <c r="A219" s="1">
        <v>225</v>
      </c>
      <c r="F219" s="10"/>
    </row>
    <row r="220" spans="1:6" x14ac:dyDescent="0.25">
      <c r="A220" s="1">
        <v>226</v>
      </c>
      <c r="F220" s="10"/>
    </row>
    <row r="221" spans="1:6" x14ac:dyDescent="0.25">
      <c r="A221" s="1">
        <v>227</v>
      </c>
      <c r="F221" s="10"/>
    </row>
    <row r="222" spans="1:6" x14ac:dyDescent="0.25">
      <c r="A222" s="1">
        <v>228</v>
      </c>
      <c r="F222" s="10"/>
    </row>
    <row r="223" spans="1:6" x14ac:dyDescent="0.25">
      <c r="A223" s="1">
        <v>229</v>
      </c>
      <c r="F223" s="10"/>
    </row>
    <row r="224" spans="1:6" x14ac:dyDescent="0.25">
      <c r="A224" s="1">
        <v>230</v>
      </c>
      <c r="F224" s="10"/>
    </row>
    <row r="225" spans="1:6" x14ac:dyDescent="0.25">
      <c r="A225" s="1">
        <v>231</v>
      </c>
      <c r="F225" s="10"/>
    </row>
    <row r="226" spans="1:6" x14ac:dyDescent="0.25">
      <c r="A226" s="1">
        <v>232</v>
      </c>
      <c r="F226" s="10"/>
    </row>
    <row r="227" spans="1:6" x14ac:dyDescent="0.25">
      <c r="A227" s="1">
        <v>233</v>
      </c>
      <c r="F227" s="10"/>
    </row>
    <row r="228" spans="1:6" x14ac:dyDescent="0.25">
      <c r="A228" s="1">
        <v>234</v>
      </c>
      <c r="F228" s="10"/>
    </row>
    <row r="229" spans="1:6" x14ac:dyDescent="0.25">
      <c r="A229" s="1">
        <v>235</v>
      </c>
      <c r="F229" s="10"/>
    </row>
    <row r="230" spans="1:6" x14ac:dyDescent="0.25">
      <c r="A230" s="1">
        <v>236</v>
      </c>
      <c r="F230" s="10"/>
    </row>
    <row r="231" spans="1:6" x14ac:dyDescent="0.25">
      <c r="A231" s="1">
        <v>237</v>
      </c>
      <c r="F231" s="10"/>
    </row>
    <row r="232" spans="1:6" x14ac:dyDescent="0.25">
      <c r="A232" s="1">
        <v>238</v>
      </c>
      <c r="F232" s="10"/>
    </row>
    <row r="233" spans="1:6" x14ac:dyDescent="0.25">
      <c r="A233" s="1">
        <v>239</v>
      </c>
      <c r="F233" s="10"/>
    </row>
    <row r="234" spans="1:6" x14ac:dyDescent="0.25">
      <c r="A234" s="1">
        <v>240</v>
      </c>
      <c r="F234" s="10"/>
    </row>
    <row r="235" spans="1:6" x14ac:dyDescent="0.25">
      <c r="A235" s="1">
        <v>241</v>
      </c>
      <c r="F235" s="10"/>
    </row>
    <row r="236" spans="1:6" x14ac:dyDescent="0.25">
      <c r="A236" s="1">
        <v>242</v>
      </c>
      <c r="F236" s="10"/>
    </row>
    <row r="237" spans="1:6" x14ac:dyDescent="0.25">
      <c r="A237" s="1">
        <v>243</v>
      </c>
      <c r="F237" s="10"/>
    </row>
    <row r="238" spans="1:6" x14ac:dyDescent="0.25">
      <c r="A238" s="1">
        <v>244</v>
      </c>
      <c r="F238" s="10"/>
    </row>
    <row r="239" spans="1:6" x14ac:dyDescent="0.25">
      <c r="A239" s="1">
        <v>245</v>
      </c>
      <c r="F239" s="10"/>
    </row>
    <row r="240" spans="1:6" x14ac:dyDescent="0.25">
      <c r="A240" s="1">
        <v>246</v>
      </c>
      <c r="F240" s="10"/>
    </row>
    <row r="241" spans="1:6" x14ac:dyDescent="0.25">
      <c r="A241" s="1">
        <v>247</v>
      </c>
      <c r="F241" s="10"/>
    </row>
    <row r="242" spans="1:6" x14ac:dyDescent="0.25">
      <c r="A242" s="1">
        <v>248</v>
      </c>
      <c r="F242" s="10"/>
    </row>
    <row r="243" spans="1:6" x14ac:dyDescent="0.25">
      <c r="A243" s="1">
        <v>249</v>
      </c>
      <c r="F243" s="10"/>
    </row>
    <row r="244" spans="1:6" x14ac:dyDescent="0.25">
      <c r="A244" s="1">
        <v>250</v>
      </c>
      <c r="F244" s="10"/>
    </row>
    <row r="245" spans="1:6" x14ac:dyDescent="0.25">
      <c r="A245" s="1">
        <v>251</v>
      </c>
      <c r="F245" s="10"/>
    </row>
    <row r="246" spans="1:6" x14ac:dyDescent="0.25">
      <c r="A246" s="1">
        <v>252</v>
      </c>
      <c r="F246" s="10"/>
    </row>
    <row r="247" spans="1:6" x14ac:dyDescent="0.25">
      <c r="A247" s="1">
        <v>253</v>
      </c>
      <c r="F247" s="10"/>
    </row>
    <row r="248" spans="1:6" x14ac:dyDescent="0.25">
      <c r="A248" s="1">
        <v>254</v>
      </c>
      <c r="F248" s="10"/>
    </row>
    <row r="249" spans="1:6" x14ac:dyDescent="0.25">
      <c r="A249" s="1">
        <v>255</v>
      </c>
      <c r="F249" s="10"/>
    </row>
    <row r="250" spans="1:6" x14ac:dyDescent="0.25">
      <c r="A250" s="1">
        <v>256</v>
      </c>
      <c r="F250" s="10"/>
    </row>
    <row r="251" spans="1:6" x14ac:dyDescent="0.25">
      <c r="A251" s="1">
        <v>257</v>
      </c>
      <c r="F251" s="10"/>
    </row>
    <row r="252" spans="1:6" x14ac:dyDescent="0.25">
      <c r="A252" s="1">
        <v>258</v>
      </c>
      <c r="F252" s="10"/>
    </row>
    <row r="253" spans="1:6" x14ac:dyDescent="0.25">
      <c r="A253" s="1">
        <v>259</v>
      </c>
      <c r="F253" s="10"/>
    </row>
    <row r="254" spans="1:6" x14ac:dyDescent="0.25">
      <c r="A254" s="1">
        <v>260</v>
      </c>
      <c r="F254" s="10"/>
    </row>
    <row r="255" spans="1:6" x14ac:dyDescent="0.25">
      <c r="A255" s="1">
        <v>261</v>
      </c>
      <c r="F255" s="10"/>
    </row>
    <row r="256" spans="1:6" x14ac:dyDescent="0.25">
      <c r="A256" s="1">
        <v>262</v>
      </c>
      <c r="F256" s="10"/>
    </row>
    <row r="257" spans="1:6" x14ac:dyDescent="0.25">
      <c r="A257" s="1">
        <v>263</v>
      </c>
      <c r="F257" s="10"/>
    </row>
    <row r="258" spans="1:6" x14ac:dyDescent="0.25">
      <c r="A258" s="1">
        <v>264</v>
      </c>
      <c r="F258" s="10"/>
    </row>
    <row r="259" spans="1:6" x14ac:dyDescent="0.25">
      <c r="A259" s="1">
        <v>265</v>
      </c>
      <c r="F259" s="10"/>
    </row>
    <row r="260" spans="1:6" x14ac:dyDescent="0.25">
      <c r="A260" s="1">
        <v>266</v>
      </c>
      <c r="F260" s="10"/>
    </row>
    <row r="261" spans="1:6" x14ac:dyDescent="0.25">
      <c r="A261" s="1">
        <v>267</v>
      </c>
      <c r="F261" s="10"/>
    </row>
    <row r="262" spans="1:6" x14ac:dyDescent="0.25">
      <c r="A262" s="1">
        <v>268</v>
      </c>
      <c r="F262" s="10"/>
    </row>
    <row r="263" spans="1:6" x14ac:dyDescent="0.25">
      <c r="A263" s="1">
        <v>269</v>
      </c>
      <c r="F263" s="10"/>
    </row>
    <row r="264" spans="1:6" x14ac:dyDescent="0.25">
      <c r="A264" s="1">
        <v>270</v>
      </c>
      <c r="F264" s="10"/>
    </row>
    <row r="265" spans="1:6" x14ac:dyDescent="0.25">
      <c r="A265" s="1">
        <v>271</v>
      </c>
      <c r="F265" s="10"/>
    </row>
    <row r="266" spans="1:6" x14ac:dyDescent="0.25">
      <c r="A266" s="1">
        <v>272</v>
      </c>
      <c r="F266" s="10"/>
    </row>
    <row r="267" spans="1:6" x14ac:dyDescent="0.25">
      <c r="A267" s="1">
        <v>273</v>
      </c>
      <c r="F267" s="10"/>
    </row>
    <row r="268" spans="1:6" x14ac:dyDescent="0.25">
      <c r="A268" s="1">
        <v>274</v>
      </c>
      <c r="F268" s="10"/>
    </row>
    <row r="269" spans="1:6" x14ac:dyDescent="0.25">
      <c r="A269" s="1">
        <v>275</v>
      </c>
      <c r="F269" s="10"/>
    </row>
    <row r="270" spans="1:6" x14ac:dyDescent="0.25">
      <c r="A270" s="1">
        <v>276</v>
      </c>
      <c r="F270" s="10"/>
    </row>
    <row r="271" spans="1:6" x14ac:dyDescent="0.25">
      <c r="A271" s="1">
        <v>277</v>
      </c>
      <c r="F271" s="10"/>
    </row>
    <row r="272" spans="1:6" x14ac:dyDescent="0.25">
      <c r="A272" s="1">
        <v>278</v>
      </c>
      <c r="F272" s="10"/>
    </row>
    <row r="273" spans="1:6" x14ac:dyDescent="0.25">
      <c r="A273" s="1">
        <v>279</v>
      </c>
      <c r="F273" s="10"/>
    </row>
    <row r="274" spans="1:6" x14ac:dyDescent="0.25">
      <c r="A274" s="1">
        <v>280</v>
      </c>
      <c r="F274" s="10"/>
    </row>
    <row r="275" spans="1:6" x14ac:dyDescent="0.25">
      <c r="A275" s="1">
        <v>281</v>
      </c>
      <c r="F275" s="10"/>
    </row>
    <row r="276" spans="1:6" x14ac:dyDescent="0.25">
      <c r="A276" s="1">
        <v>282</v>
      </c>
      <c r="F276" s="10"/>
    </row>
    <row r="277" spans="1:6" x14ac:dyDescent="0.25">
      <c r="A277" s="1">
        <v>283</v>
      </c>
      <c r="F277" s="10"/>
    </row>
    <row r="278" spans="1:6" x14ac:dyDescent="0.25">
      <c r="A278" s="1">
        <v>284</v>
      </c>
      <c r="F278" s="10"/>
    </row>
    <row r="279" spans="1:6" x14ac:dyDescent="0.25">
      <c r="A279" s="1">
        <v>285</v>
      </c>
      <c r="F279" s="10"/>
    </row>
    <row r="280" spans="1:6" x14ac:dyDescent="0.25">
      <c r="A280" s="1">
        <v>286</v>
      </c>
      <c r="F280" s="10"/>
    </row>
    <row r="281" spans="1:6" x14ac:dyDescent="0.25">
      <c r="A281" s="1">
        <v>287</v>
      </c>
      <c r="F281" s="10"/>
    </row>
    <row r="282" spans="1:6" x14ac:dyDescent="0.25">
      <c r="A282" s="1">
        <v>288</v>
      </c>
      <c r="F282" s="10"/>
    </row>
    <row r="283" spans="1:6" x14ac:dyDescent="0.25">
      <c r="A283" s="1">
        <v>289</v>
      </c>
      <c r="F283" s="10"/>
    </row>
    <row r="284" spans="1:6" x14ac:dyDescent="0.25">
      <c r="A284" s="1">
        <v>290</v>
      </c>
      <c r="F284" s="10"/>
    </row>
    <row r="285" spans="1:6" x14ac:dyDescent="0.25">
      <c r="A285" s="1">
        <v>291</v>
      </c>
      <c r="F285" s="10"/>
    </row>
    <row r="286" spans="1:6" x14ac:dyDescent="0.25">
      <c r="A286" s="1">
        <v>292</v>
      </c>
      <c r="F286" s="10"/>
    </row>
    <row r="287" spans="1:6" x14ac:dyDescent="0.25">
      <c r="A287" s="1">
        <v>293</v>
      </c>
      <c r="F287" s="10"/>
    </row>
    <row r="288" spans="1:6" x14ac:dyDescent="0.25">
      <c r="A288" s="1">
        <v>294</v>
      </c>
      <c r="F288" s="10"/>
    </row>
    <row r="289" spans="1:6" x14ac:dyDescent="0.25">
      <c r="A289" s="1">
        <v>295</v>
      </c>
      <c r="F289" s="10"/>
    </row>
    <row r="290" spans="1:6" x14ac:dyDescent="0.25">
      <c r="A290" s="1">
        <v>296</v>
      </c>
      <c r="F290" s="10"/>
    </row>
    <row r="291" spans="1:6" x14ac:dyDescent="0.25">
      <c r="A291" s="1">
        <v>297</v>
      </c>
      <c r="F291" s="10"/>
    </row>
    <row r="292" spans="1:6" x14ac:dyDescent="0.25">
      <c r="A292" s="1">
        <v>298</v>
      </c>
      <c r="F292" s="10"/>
    </row>
    <row r="293" spans="1:6" x14ac:dyDescent="0.25">
      <c r="A293" s="1">
        <v>299</v>
      </c>
      <c r="F293" s="10"/>
    </row>
    <row r="294" spans="1:6" x14ac:dyDescent="0.25">
      <c r="A294" s="1">
        <v>300</v>
      </c>
      <c r="F294" s="10"/>
    </row>
    <row r="295" spans="1:6" x14ac:dyDescent="0.25">
      <c r="A295" s="1">
        <v>301</v>
      </c>
      <c r="F295" s="10"/>
    </row>
    <row r="296" spans="1:6" x14ac:dyDescent="0.25">
      <c r="A296" s="1">
        <v>302</v>
      </c>
      <c r="F296" s="10"/>
    </row>
    <row r="297" spans="1:6" x14ac:dyDescent="0.25">
      <c r="A297" s="1">
        <v>303</v>
      </c>
      <c r="F297" s="10"/>
    </row>
    <row r="298" spans="1:6" x14ac:dyDescent="0.25">
      <c r="A298" s="1">
        <v>304</v>
      </c>
      <c r="F298" s="10"/>
    </row>
    <row r="299" spans="1:6" x14ac:dyDescent="0.25">
      <c r="A299" s="1">
        <v>305</v>
      </c>
      <c r="F299" s="10"/>
    </row>
    <row r="300" spans="1:6" x14ac:dyDescent="0.25">
      <c r="A300" s="1">
        <v>306</v>
      </c>
      <c r="F300" s="10"/>
    </row>
    <row r="301" spans="1:6" x14ac:dyDescent="0.25">
      <c r="A301" s="1">
        <v>307</v>
      </c>
      <c r="F301" s="10"/>
    </row>
    <row r="302" spans="1:6" x14ac:dyDescent="0.25">
      <c r="A302" s="1">
        <v>308</v>
      </c>
      <c r="F302" s="10"/>
    </row>
    <row r="303" spans="1:6" x14ac:dyDescent="0.25">
      <c r="A303" s="1">
        <v>309</v>
      </c>
      <c r="F303" s="10"/>
    </row>
    <row r="304" spans="1:6" x14ac:dyDescent="0.25">
      <c r="A304" s="1">
        <v>310</v>
      </c>
      <c r="F304" s="10"/>
    </row>
    <row r="305" spans="1:6" x14ac:dyDescent="0.25">
      <c r="A305" s="1">
        <v>311</v>
      </c>
      <c r="F305" s="10"/>
    </row>
    <row r="306" spans="1:6" x14ac:dyDescent="0.25">
      <c r="A306" s="1">
        <v>312</v>
      </c>
      <c r="F306" s="10"/>
    </row>
    <row r="307" spans="1:6" x14ac:dyDescent="0.25">
      <c r="A307" s="1">
        <v>313</v>
      </c>
      <c r="F307" s="10"/>
    </row>
    <row r="308" spans="1:6" x14ac:dyDescent="0.25">
      <c r="A308" s="1">
        <v>314</v>
      </c>
      <c r="F308" s="10"/>
    </row>
    <row r="309" spans="1:6" x14ac:dyDescent="0.25">
      <c r="A309" s="1">
        <v>315</v>
      </c>
      <c r="F309" s="10"/>
    </row>
    <row r="310" spans="1:6" x14ac:dyDescent="0.25">
      <c r="A310" s="1">
        <v>316</v>
      </c>
      <c r="F310" s="10"/>
    </row>
    <row r="311" spans="1:6" x14ac:dyDescent="0.25">
      <c r="A311" s="1">
        <v>317</v>
      </c>
      <c r="F311" s="10"/>
    </row>
    <row r="312" spans="1:6" x14ac:dyDescent="0.25">
      <c r="A312" s="1">
        <v>318</v>
      </c>
      <c r="F312" s="10"/>
    </row>
    <row r="313" spans="1:6" x14ac:dyDescent="0.25">
      <c r="A313" s="1">
        <v>319</v>
      </c>
      <c r="F313" s="10"/>
    </row>
    <row r="314" spans="1:6" x14ac:dyDescent="0.25">
      <c r="A314" s="1">
        <v>320</v>
      </c>
      <c r="F314" s="10"/>
    </row>
    <row r="315" spans="1:6" x14ac:dyDescent="0.25">
      <c r="A315" s="1">
        <v>321</v>
      </c>
      <c r="F315" s="10"/>
    </row>
    <row r="316" spans="1:6" x14ac:dyDescent="0.25">
      <c r="A316" s="1">
        <v>322</v>
      </c>
      <c r="F316" s="10"/>
    </row>
    <row r="317" spans="1:6" x14ac:dyDescent="0.25">
      <c r="A317" s="1">
        <v>323</v>
      </c>
      <c r="F317" s="10"/>
    </row>
    <row r="318" spans="1:6" x14ac:dyDescent="0.25">
      <c r="A318" s="1">
        <v>324</v>
      </c>
      <c r="F318" s="10"/>
    </row>
    <row r="319" spans="1:6" x14ac:dyDescent="0.25">
      <c r="A319" s="1">
        <v>325</v>
      </c>
      <c r="F319" s="10"/>
    </row>
    <row r="320" spans="1:6" x14ac:dyDescent="0.25">
      <c r="A320" s="1">
        <v>326</v>
      </c>
      <c r="F320" s="10"/>
    </row>
    <row r="321" spans="1:6" x14ac:dyDescent="0.25">
      <c r="A321" s="1">
        <v>327</v>
      </c>
      <c r="F321" s="10"/>
    </row>
    <row r="322" spans="1:6" x14ac:dyDescent="0.25">
      <c r="A322" s="1">
        <v>328</v>
      </c>
      <c r="F322" s="10"/>
    </row>
    <row r="323" spans="1:6" x14ac:dyDescent="0.25">
      <c r="A323" s="1">
        <v>329</v>
      </c>
      <c r="F323" s="10"/>
    </row>
    <row r="324" spans="1:6" x14ac:dyDescent="0.25">
      <c r="A324" s="1">
        <v>330</v>
      </c>
      <c r="F324" s="10"/>
    </row>
    <row r="325" spans="1:6" x14ac:dyDescent="0.25">
      <c r="A325" s="1">
        <v>331</v>
      </c>
      <c r="F325" s="10"/>
    </row>
    <row r="326" spans="1:6" x14ac:dyDescent="0.25">
      <c r="A326" s="1">
        <v>332</v>
      </c>
      <c r="F326" s="10"/>
    </row>
    <row r="327" spans="1:6" x14ac:dyDescent="0.25">
      <c r="A327" s="1">
        <v>333</v>
      </c>
      <c r="F327" s="10"/>
    </row>
    <row r="328" spans="1:6" x14ac:dyDescent="0.25">
      <c r="A328" s="1">
        <v>334</v>
      </c>
      <c r="F328" s="10"/>
    </row>
    <row r="329" spans="1:6" x14ac:dyDescent="0.25">
      <c r="A329" s="1">
        <v>335</v>
      </c>
      <c r="F329" s="10"/>
    </row>
    <row r="330" spans="1:6" x14ac:dyDescent="0.25">
      <c r="A330" s="1">
        <v>336</v>
      </c>
      <c r="F330" s="10"/>
    </row>
    <row r="331" spans="1:6" x14ac:dyDescent="0.25">
      <c r="A331" s="1">
        <v>337</v>
      </c>
      <c r="F331" s="10"/>
    </row>
    <row r="332" spans="1:6" x14ac:dyDescent="0.25">
      <c r="A332" s="1">
        <v>338</v>
      </c>
      <c r="F332" s="10"/>
    </row>
    <row r="333" spans="1:6" x14ac:dyDescent="0.25">
      <c r="A333" s="1">
        <v>339</v>
      </c>
      <c r="F333" s="10"/>
    </row>
    <row r="334" spans="1:6" x14ac:dyDescent="0.25">
      <c r="A334" s="1">
        <v>340</v>
      </c>
      <c r="F334" s="10"/>
    </row>
    <row r="335" spans="1:6" x14ac:dyDescent="0.25">
      <c r="A335" s="1">
        <v>341</v>
      </c>
      <c r="F335" s="10"/>
    </row>
    <row r="336" spans="1:6" x14ac:dyDescent="0.25">
      <c r="A336" s="1">
        <v>342</v>
      </c>
      <c r="F336" s="10"/>
    </row>
    <row r="337" spans="1:6" x14ac:dyDescent="0.25">
      <c r="A337" s="1">
        <v>343</v>
      </c>
      <c r="F337" s="10"/>
    </row>
    <row r="338" spans="1:6" x14ac:dyDescent="0.25">
      <c r="A338" s="1">
        <v>344</v>
      </c>
      <c r="F338" s="10"/>
    </row>
    <row r="339" spans="1:6" x14ac:dyDescent="0.25">
      <c r="A339" s="1">
        <v>345</v>
      </c>
      <c r="F339" s="10"/>
    </row>
    <row r="340" spans="1:6" x14ac:dyDescent="0.25">
      <c r="A340" s="1">
        <v>346</v>
      </c>
      <c r="F340" s="10"/>
    </row>
    <row r="341" spans="1:6" x14ac:dyDescent="0.25">
      <c r="A341" s="1">
        <v>347</v>
      </c>
      <c r="F341" s="10"/>
    </row>
    <row r="342" spans="1:6" x14ac:dyDescent="0.25">
      <c r="A342" s="1">
        <v>348</v>
      </c>
      <c r="F342" s="10"/>
    </row>
    <row r="343" spans="1:6" x14ac:dyDescent="0.25">
      <c r="A343" s="1">
        <v>349</v>
      </c>
      <c r="F343" s="10"/>
    </row>
    <row r="344" spans="1:6" x14ac:dyDescent="0.25">
      <c r="A344" s="1">
        <v>350</v>
      </c>
      <c r="F344" s="10"/>
    </row>
    <row r="345" spans="1:6" x14ac:dyDescent="0.25">
      <c r="A345" s="1">
        <v>351</v>
      </c>
      <c r="F345" s="10"/>
    </row>
    <row r="346" spans="1:6" x14ac:dyDescent="0.25">
      <c r="A346" s="1">
        <v>352</v>
      </c>
      <c r="F346" s="10"/>
    </row>
    <row r="347" spans="1:6" x14ac:dyDescent="0.25">
      <c r="A347" s="1">
        <v>353</v>
      </c>
      <c r="F347" s="10"/>
    </row>
    <row r="348" spans="1:6" x14ac:dyDescent="0.25">
      <c r="A348" s="1">
        <v>354</v>
      </c>
      <c r="F348" s="10"/>
    </row>
    <row r="349" spans="1:6" x14ac:dyDescent="0.25">
      <c r="A349" s="1">
        <v>355</v>
      </c>
      <c r="F349" s="10"/>
    </row>
    <row r="350" spans="1:6" x14ac:dyDescent="0.25">
      <c r="A350" s="1">
        <v>356</v>
      </c>
      <c r="F350" s="10"/>
    </row>
    <row r="351" spans="1:6" x14ac:dyDescent="0.25">
      <c r="A351" s="1">
        <v>357</v>
      </c>
      <c r="F351" s="10"/>
    </row>
    <row r="352" spans="1:6" x14ac:dyDescent="0.25">
      <c r="A352" s="1">
        <v>358</v>
      </c>
      <c r="F352" s="10"/>
    </row>
    <row r="353" spans="1:6" x14ac:dyDescent="0.25">
      <c r="A353" s="1">
        <v>359</v>
      </c>
      <c r="F353" s="10"/>
    </row>
    <row r="354" spans="1:6" x14ac:dyDescent="0.25">
      <c r="A354" s="1">
        <v>360</v>
      </c>
      <c r="F354" s="10"/>
    </row>
    <row r="355" spans="1:6" x14ac:dyDescent="0.25">
      <c r="A355" s="1">
        <v>361</v>
      </c>
      <c r="F355" s="10"/>
    </row>
    <row r="356" spans="1:6" x14ac:dyDescent="0.25">
      <c r="A356" s="1">
        <v>362</v>
      </c>
      <c r="F356" s="10"/>
    </row>
    <row r="357" spans="1:6" x14ac:dyDescent="0.25">
      <c r="A357" s="1">
        <v>363</v>
      </c>
      <c r="F357" s="10"/>
    </row>
    <row r="358" spans="1:6" x14ac:dyDescent="0.25">
      <c r="A358" s="1">
        <v>364</v>
      </c>
      <c r="F358" s="10"/>
    </row>
    <row r="359" spans="1:6" x14ac:dyDescent="0.25">
      <c r="A359" s="1">
        <v>365</v>
      </c>
      <c r="F359" s="10"/>
    </row>
    <row r="360" spans="1:6" x14ac:dyDescent="0.25">
      <c r="A360" s="1">
        <v>366</v>
      </c>
      <c r="F360" s="10"/>
    </row>
    <row r="361" spans="1:6" x14ac:dyDescent="0.25">
      <c r="A361" s="1">
        <v>367</v>
      </c>
      <c r="F361" s="10"/>
    </row>
    <row r="362" spans="1:6" x14ac:dyDescent="0.25">
      <c r="A362" s="1">
        <v>368</v>
      </c>
      <c r="F362" s="10"/>
    </row>
    <row r="363" spans="1:6" x14ac:dyDescent="0.25">
      <c r="A363" s="1">
        <v>369</v>
      </c>
      <c r="F363" s="10"/>
    </row>
    <row r="364" spans="1:6" x14ac:dyDescent="0.25">
      <c r="A364" s="1">
        <v>370</v>
      </c>
      <c r="F364" s="10"/>
    </row>
    <row r="365" spans="1:6" x14ac:dyDescent="0.25">
      <c r="A365" s="1">
        <v>371</v>
      </c>
      <c r="F365" s="10"/>
    </row>
    <row r="366" spans="1:6" x14ac:dyDescent="0.25">
      <c r="A366" s="1">
        <v>372</v>
      </c>
      <c r="F366" s="10"/>
    </row>
    <row r="367" spans="1:6" x14ac:dyDescent="0.25">
      <c r="A367" s="1">
        <v>373</v>
      </c>
      <c r="F367" s="10"/>
    </row>
    <row r="368" spans="1:6" x14ac:dyDescent="0.25">
      <c r="A368" s="1">
        <v>374</v>
      </c>
      <c r="F368" s="10"/>
    </row>
    <row r="369" spans="1:6" x14ac:dyDescent="0.25">
      <c r="A369" s="1">
        <v>375</v>
      </c>
      <c r="F369" s="10"/>
    </row>
    <row r="370" spans="1:6" x14ac:dyDescent="0.25">
      <c r="A370" s="1">
        <v>376</v>
      </c>
      <c r="F370" s="10"/>
    </row>
    <row r="371" spans="1:6" x14ac:dyDescent="0.25">
      <c r="A371" s="1">
        <v>377</v>
      </c>
      <c r="F371" s="10"/>
    </row>
    <row r="372" spans="1:6" x14ac:dyDescent="0.25">
      <c r="A372" s="1">
        <v>378</v>
      </c>
      <c r="F372" s="10"/>
    </row>
    <row r="373" spans="1:6" x14ac:dyDescent="0.25">
      <c r="A373" s="1">
        <v>379</v>
      </c>
      <c r="F373" s="10"/>
    </row>
    <row r="374" spans="1:6" x14ac:dyDescent="0.25">
      <c r="A374" s="1">
        <v>380</v>
      </c>
      <c r="F374" s="10"/>
    </row>
    <row r="375" spans="1:6" x14ac:dyDescent="0.25">
      <c r="A375" s="1">
        <v>381</v>
      </c>
      <c r="F375" s="10"/>
    </row>
    <row r="376" spans="1:6" x14ac:dyDescent="0.25">
      <c r="A376" s="1">
        <v>382</v>
      </c>
      <c r="F376" s="10"/>
    </row>
    <row r="377" spans="1:6" x14ac:dyDescent="0.25">
      <c r="A377" s="1">
        <v>383</v>
      </c>
      <c r="F377" s="10"/>
    </row>
    <row r="378" spans="1:6" x14ac:dyDescent="0.25">
      <c r="A378" s="1">
        <v>384</v>
      </c>
      <c r="F378" s="10"/>
    </row>
    <row r="379" spans="1:6" x14ac:dyDescent="0.25">
      <c r="A379" s="1">
        <v>385</v>
      </c>
      <c r="F379" s="10"/>
    </row>
    <row r="380" spans="1:6" x14ac:dyDescent="0.25">
      <c r="A380" s="1">
        <v>386</v>
      </c>
      <c r="F380" s="10"/>
    </row>
    <row r="381" spans="1:6" x14ac:dyDescent="0.25">
      <c r="A381" s="1">
        <v>387</v>
      </c>
      <c r="F381" s="10"/>
    </row>
    <row r="382" spans="1:6" x14ac:dyDescent="0.25">
      <c r="A382" s="1">
        <v>388</v>
      </c>
      <c r="F382" s="10"/>
    </row>
    <row r="383" spans="1:6" x14ac:dyDescent="0.25">
      <c r="A383" s="1">
        <v>389</v>
      </c>
      <c r="F383" s="10"/>
    </row>
    <row r="384" spans="1:6" x14ac:dyDescent="0.25">
      <c r="A384" s="1">
        <v>390</v>
      </c>
      <c r="F384" s="10"/>
    </row>
    <row r="385" spans="1:6" x14ac:dyDescent="0.25">
      <c r="A385" s="1">
        <v>391</v>
      </c>
      <c r="F385" s="10"/>
    </row>
    <row r="386" spans="1:6" x14ac:dyDescent="0.25">
      <c r="A386" s="1">
        <v>392</v>
      </c>
      <c r="F386" s="10"/>
    </row>
    <row r="387" spans="1:6" x14ac:dyDescent="0.25">
      <c r="A387" s="1">
        <v>393</v>
      </c>
      <c r="F387" s="10"/>
    </row>
    <row r="388" spans="1:6" x14ac:dyDescent="0.25">
      <c r="A388" s="1">
        <v>394</v>
      </c>
      <c r="F388" s="10"/>
    </row>
    <row r="389" spans="1:6" x14ac:dyDescent="0.25">
      <c r="A389" s="1">
        <v>395</v>
      </c>
      <c r="F389" s="10"/>
    </row>
    <row r="390" spans="1:6" x14ac:dyDescent="0.25">
      <c r="A390" s="1">
        <v>396</v>
      </c>
      <c r="F390" s="10"/>
    </row>
    <row r="391" spans="1:6" x14ac:dyDescent="0.25">
      <c r="A391" s="1">
        <v>397</v>
      </c>
      <c r="F391" s="10"/>
    </row>
    <row r="392" spans="1:6" x14ac:dyDescent="0.25">
      <c r="A392" s="1">
        <v>398</v>
      </c>
      <c r="F392" s="10"/>
    </row>
    <row r="393" spans="1:6" x14ac:dyDescent="0.25">
      <c r="A393" s="1">
        <v>399</v>
      </c>
      <c r="F393" s="10"/>
    </row>
    <row r="394" spans="1:6" x14ac:dyDescent="0.25">
      <c r="A394" s="1">
        <v>400</v>
      </c>
      <c r="F394" s="10"/>
    </row>
    <row r="395" spans="1:6" x14ac:dyDescent="0.25">
      <c r="A395" s="1">
        <v>401</v>
      </c>
      <c r="F395" s="10"/>
    </row>
    <row r="396" spans="1:6" x14ac:dyDescent="0.25">
      <c r="A396" s="1">
        <v>402</v>
      </c>
      <c r="F396" s="10"/>
    </row>
    <row r="397" spans="1:6" x14ac:dyDescent="0.25">
      <c r="A397" s="1">
        <v>403</v>
      </c>
      <c r="F397" s="10"/>
    </row>
    <row r="398" spans="1:6" x14ac:dyDescent="0.25">
      <c r="A398" s="1">
        <v>404</v>
      </c>
      <c r="F398" s="10"/>
    </row>
    <row r="399" spans="1:6" x14ac:dyDescent="0.25">
      <c r="A399" s="1">
        <v>405</v>
      </c>
      <c r="F399" s="10"/>
    </row>
    <row r="400" spans="1:6" x14ac:dyDescent="0.25">
      <c r="A400" s="1">
        <v>406</v>
      </c>
      <c r="F400" s="10"/>
    </row>
    <row r="401" spans="1:6" x14ac:dyDescent="0.25">
      <c r="A401" s="1">
        <v>407</v>
      </c>
      <c r="F401" s="10"/>
    </row>
    <row r="402" spans="1:6" x14ac:dyDescent="0.25">
      <c r="A402" s="1">
        <v>408</v>
      </c>
      <c r="F402" s="10"/>
    </row>
    <row r="403" spans="1:6" x14ac:dyDescent="0.25">
      <c r="A403" s="1">
        <v>409</v>
      </c>
      <c r="F403" s="10"/>
    </row>
    <row r="404" spans="1:6" x14ac:dyDescent="0.25">
      <c r="A404" s="1">
        <v>410</v>
      </c>
      <c r="F404" s="10"/>
    </row>
    <row r="405" spans="1:6" x14ac:dyDescent="0.25">
      <c r="A405" s="1">
        <v>411</v>
      </c>
      <c r="F405" s="10"/>
    </row>
    <row r="406" spans="1:6" x14ac:dyDescent="0.25">
      <c r="A406" s="1">
        <v>412</v>
      </c>
      <c r="F406" s="10"/>
    </row>
    <row r="407" spans="1:6" x14ac:dyDescent="0.25">
      <c r="A407" s="1">
        <v>413</v>
      </c>
      <c r="F407" s="10"/>
    </row>
    <row r="408" spans="1:6" x14ac:dyDescent="0.25">
      <c r="A408" s="1">
        <v>414</v>
      </c>
      <c r="F408" s="10"/>
    </row>
    <row r="409" spans="1:6" x14ac:dyDescent="0.25">
      <c r="A409" s="1">
        <v>415</v>
      </c>
      <c r="F409" s="10"/>
    </row>
    <row r="410" spans="1:6" x14ac:dyDescent="0.25">
      <c r="A410" s="1">
        <v>416</v>
      </c>
      <c r="F410" s="10"/>
    </row>
    <row r="411" spans="1:6" x14ac:dyDescent="0.25">
      <c r="A411" s="1">
        <v>417</v>
      </c>
      <c r="F411" s="10"/>
    </row>
    <row r="412" spans="1:6" x14ac:dyDescent="0.25">
      <c r="A412" s="1">
        <v>418</v>
      </c>
      <c r="F412" s="10"/>
    </row>
    <row r="413" spans="1:6" x14ac:dyDescent="0.25">
      <c r="A413" s="1">
        <v>419</v>
      </c>
      <c r="F413" s="10"/>
    </row>
    <row r="414" spans="1:6" x14ac:dyDescent="0.25">
      <c r="A414" s="1">
        <v>420</v>
      </c>
      <c r="F414" s="10"/>
    </row>
    <row r="415" spans="1:6" x14ac:dyDescent="0.25">
      <c r="A415" s="1">
        <v>421</v>
      </c>
      <c r="F415" s="10"/>
    </row>
    <row r="416" spans="1:6" x14ac:dyDescent="0.25">
      <c r="A416" s="1">
        <v>422</v>
      </c>
      <c r="F416" s="10"/>
    </row>
    <row r="417" spans="1:6" x14ac:dyDescent="0.25">
      <c r="A417" s="1">
        <v>423</v>
      </c>
      <c r="F417" s="10"/>
    </row>
    <row r="418" spans="1:6" x14ac:dyDescent="0.25">
      <c r="A418" s="1">
        <v>424</v>
      </c>
      <c r="F418" s="10"/>
    </row>
    <row r="419" spans="1:6" x14ac:dyDescent="0.25">
      <c r="A419" s="1">
        <v>425</v>
      </c>
      <c r="F419" s="10"/>
    </row>
    <row r="420" spans="1:6" x14ac:dyDescent="0.25">
      <c r="A420" s="1">
        <v>426</v>
      </c>
      <c r="F420" s="10"/>
    </row>
    <row r="421" spans="1:6" x14ac:dyDescent="0.25">
      <c r="A421" s="1">
        <v>427</v>
      </c>
      <c r="F421" s="10"/>
    </row>
    <row r="422" spans="1:6" x14ac:dyDescent="0.25">
      <c r="A422" s="1">
        <v>428</v>
      </c>
      <c r="F422" s="10"/>
    </row>
    <row r="423" spans="1:6" x14ac:dyDescent="0.25">
      <c r="A423" s="1">
        <v>429</v>
      </c>
      <c r="F423" s="10"/>
    </row>
    <row r="424" spans="1:6" x14ac:dyDescent="0.25">
      <c r="A424" s="1">
        <v>430</v>
      </c>
      <c r="F424" s="10"/>
    </row>
    <row r="425" spans="1:6" x14ac:dyDescent="0.25">
      <c r="A425" s="1">
        <v>431</v>
      </c>
      <c r="F425" s="10"/>
    </row>
    <row r="426" spans="1:6" x14ac:dyDescent="0.25">
      <c r="A426" s="1">
        <v>432</v>
      </c>
      <c r="F426" s="10"/>
    </row>
    <row r="427" spans="1:6" x14ac:dyDescent="0.25">
      <c r="A427" s="1">
        <v>433</v>
      </c>
      <c r="F427" s="10"/>
    </row>
    <row r="428" spans="1:6" x14ac:dyDescent="0.25">
      <c r="A428" s="1">
        <v>434</v>
      </c>
      <c r="F428" s="10"/>
    </row>
    <row r="429" spans="1:6" x14ac:dyDescent="0.25">
      <c r="A429" s="1">
        <v>435</v>
      </c>
      <c r="F429" s="10"/>
    </row>
    <row r="430" spans="1:6" x14ac:dyDescent="0.25">
      <c r="A430" s="1">
        <v>436</v>
      </c>
      <c r="F430" s="10"/>
    </row>
    <row r="431" spans="1:6" x14ac:dyDescent="0.25">
      <c r="A431" s="1">
        <v>437</v>
      </c>
      <c r="F431" s="10"/>
    </row>
    <row r="432" spans="1:6" x14ac:dyDescent="0.25">
      <c r="A432" s="1">
        <v>438</v>
      </c>
      <c r="F432" s="10"/>
    </row>
    <row r="433" spans="1:6" x14ac:dyDescent="0.25">
      <c r="A433" s="1">
        <v>439</v>
      </c>
      <c r="F433" s="10"/>
    </row>
    <row r="434" spans="1:6" x14ac:dyDescent="0.25">
      <c r="A434" s="1">
        <v>440</v>
      </c>
      <c r="F434" s="10"/>
    </row>
    <row r="435" spans="1:6" x14ac:dyDescent="0.25">
      <c r="A435" s="1">
        <v>441</v>
      </c>
      <c r="F435" s="10"/>
    </row>
    <row r="436" spans="1:6" x14ac:dyDescent="0.25">
      <c r="A436" s="1">
        <v>442</v>
      </c>
      <c r="F436" s="10"/>
    </row>
    <row r="437" spans="1:6" x14ac:dyDescent="0.25">
      <c r="A437" s="1">
        <v>443</v>
      </c>
      <c r="F437" s="10"/>
    </row>
    <row r="438" spans="1:6" x14ac:dyDescent="0.25">
      <c r="A438" s="1">
        <v>444</v>
      </c>
      <c r="F438" s="10"/>
    </row>
    <row r="439" spans="1:6" x14ac:dyDescent="0.25">
      <c r="A439" s="1">
        <v>445</v>
      </c>
      <c r="F439" s="10"/>
    </row>
    <row r="440" spans="1:6" x14ac:dyDescent="0.25">
      <c r="A440" s="1">
        <v>446</v>
      </c>
      <c r="F440" s="10"/>
    </row>
    <row r="441" spans="1:6" x14ac:dyDescent="0.25">
      <c r="A441" s="1">
        <v>447</v>
      </c>
      <c r="F441" s="10"/>
    </row>
    <row r="442" spans="1:6" x14ac:dyDescent="0.25">
      <c r="A442" s="1">
        <v>448</v>
      </c>
      <c r="F442" s="10"/>
    </row>
    <row r="443" spans="1:6" x14ac:dyDescent="0.25">
      <c r="A443" s="1">
        <v>449</v>
      </c>
      <c r="F443" s="10"/>
    </row>
    <row r="444" spans="1:6" x14ac:dyDescent="0.25">
      <c r="A444" s="1">
        <v>450</v>
      </c>
      <c r="F444" s="10"/>
    </row>
    <row r="445" spans="1:6" x14ac:dyDescent="0.25">
      <c r="A445" s="1">
        <v>451</v>
      </c>
      <c r="F445" s="10"/>
    </row>
    <row r="446" spans="1:6" x14ac:dyDescent="0.25">
      <c r="A446" s="1">
        <v>452</v>
      </c>
      <c r="F446" s="10"/>
    </row>
    <row r="447" spans="1:6" x14ac:dyDescent="0.25">
      <c r="A447" s="1">
        <v>453</v>
      </c>
      <c r="F447" s="10"/>
    </row>
    <row r="448" spans="1:6" x14ac:dyDescent="0.25">
      <c r="A448" s="1">
        <v>454</v>
      </c>
      <c r="F448" s="10"/>
    </row>
    <row r="449" spans="1:6" x14ac:dyDescent="0.25">
      <c r="A449" s="1">
        <v>455</v>
      </c>
      <c r="F449" s="10"/>
    </row>
    <row r="450" spans="1:6" x14ac:dyDescent="0.25">
      <c r="A450" s="1">
        <v>456</v>
      </c>
      <c r="F450" s="10"/>
    </row>
    <row r="451" spans="1:6" x14ac:dyDescent="0.25">
      <c r="A451" s="1">
        <v>457</v>
      </c>
      <c r="F451" s="10"/>
    </row>
    <row r="452" spans="1:6" x14ac:dyDescent="0.25">
      <c r="A452" s="1">
        <v>458</v>
      </c>
      <c r="F452" s="10"/>
    </row>
    <row r="453" spans="1:6" x14ac:dyDescent="0.25">
      <c r="A453" s="1">
        <v>459</v>
      </c>
      <c r="F453" s="10"/>
    </row>
    <row r="454" spans="1:6" x14ac:dyDescent="0.25">
      <c r="A454" s="1">
        <v>460</v>
      </c>
      <c r="F454" s="10"/>
    </row>
    <row r="455" spans="1:6" x14ac:dyDescent="0.25">
      <c r="A455" s="1">
        <v>461</v>
      </c>
      <c r="F455" s="10"/>
    </row>
    <row r="456" spans="1:6" x14ac:dyDescent="0.25">
      <c r="A456" s="1">
        <v>462</v>
      </c>
      <c r="F456" s="10"/>
    </row>
    <row r="457" spans="1:6" x14ac:dyDescent="0.25">
      <c r="A457" s="1">
        <v>463</v>
      </c>
      <c r="F457" s="10"/>
    </row>
    <row r="458" spans="1:6" x14ac:dyDescent="0.25">
      <c r="A458" s="1">
        <v>464</v>
      </c>
      <c r="F458" s="10"/>
    </row>
    <row r="459" spans="1:6" x14ac:dyDescent="0.25">
      <c r="A459" s="1">
        <v>465</v>
      </c>
      <c r="F459" s="10"/>
    </row>
    <row r="460" spans="1:6" x14ac:dyDescent="0.25">
      <c r="A460" s="1">
        <v>466</v>
      </c>
      <c r="F460" s="10"/>
    </row>
    <row r="461" spans="1:6" x14ac:dyDescent="0.25">
      <c r="A461" s="1">
        <v>467</v>
      </c>
      <c r="F461" s="10"/>
    </row>
    <row r="462" spans="1:6" x14ac:dyDescent="0.25">
      <c r="A462" s="1">
        <v>468</v>
      </c>
      <c r="F462" s="10"/>
    </row>
    <row r="463" spans="1:6" x14ac:dyDescent="0.25">
      <c r="A463" s="1">
        <v>469</v>
      </c>
      <c r="F463" s="10"/>
    </row>
    <row r="464" spans="1:6" x14ac:dyDescent="0.25">
      <c r="A464" s="1">
        <v>470</v>
      </c>
      <c r="F464" s="10"/>
    </row>
    <row r="465" spans="1:6" x14ac:dyDescent="0.25">
      <c r="A465" s="1">
        <v>471</v>
      </c>
      <c r="F465" s="10"/>
    </row>
    <row r="466" spans="1:6" x14ac:dyDescent="0.25">
      <c r="A466" s="1">
        <v>472</v>
      </c>
      <c r="F466" s="10"/>
    </row>
    <row r="467" spans="1:6" x14ac:dyDescent="0.25">
      <c r="A467" s="1">
        <v>473</v>
      </c>
      <c r="F467" s="10"/>
    </row>
    <row r="468" spans="1:6" x14ac:dyDescent="0.25">
      <c r="A468" s="1">
        <v>474</v>
      </c>
      <c r="F468" s="10"/>
    </row>
    <row r="469" spans="1:6" x14ac:dyDescent="0.25">
      <c r="A469" s="1">
        <v>475</v>
      </c>
      <c r="F469" s="10"/>
    </row>
    <row r="470" spans="1:6" x14ac:dyDescent="0.25">
      <c r="A470" s="1">
        <v>476</v>
      </c>
      <c r="F470" s="10"/>
    </row>
    <row r="471" spans="1:6" x14ac:dyDescent="0.25">
      <c r="A471" s="1">
        <v>477</v>
      </c>
      <c r="F471" s="10"/>
    </row>
    <row r="472" spans="1:6" x14ac:dyDescent="0.25">
      <c r="A472" s="1">
        <v>478</v>
      </c>
      <c r="F472" s="10"/>
    </row>
    <row r="473" spans="1:6" x14ac:dyDescent="0.25">
      <c r="A473" s="1">
        <v>479</v>
      </c>
      <c r="F473" s="10"/>
    </row>
    <row r="474" spans="1:6" x14ac:dyDescent="0.25">
      <c r="A474" s="1">
        <v>480</v>
      </c>
      <c r="F474" s="10"/>
    </row>
    <row r="475" spans="1:6" x14ac:dyDescent="0.25">
      <c r="A475" s="1">
        <v>481</v>
      </c>
      <c r="F475" s="10"/>
    </row>
    <row r="476" spans="1:6" x14ac:dyDescent="0.25">
      <c r="A476" s="1">
        <v>482</v>
      </c>
      <c r="F476" s="10"/>
    </row>
    <row r="477" spans="1:6" x14ac:dyDescent="0.25">
      <c r="A477" s="1">
        <v>483</v>
      </c>
      <c r="F477" s="10"/>
    </row>
    <row r="478" spans="1:6" x14ac:dyDescent="0.25">
      <c r="A478" s="1">
        <v>484</v>
      </c>
      <c r="F478" s="10"/>
    </row>
    <row r="479" spans="1:6" x14ac:dyDescent="0.25">
      <c r="A479" s="1">
        <v>485</v>
      </c>
      <c r="F479" s="10"/>
    </row>
    <row r="480" spans="1:6" x14ac:dyDescent="0.25">
      <c r="A480" s="1">
        <v>486</v>
      </c>
      <c r="F480" s="10"/>
    </row>
    <row r="481" spans="1:6" x14ac:dyDescent="0.25">
      <c r="A481" s="1">
        <v>487</v>
      </c>
      <c r="F481" s="10"/>
    </row>
    <row r="482" spans="1:6" x14ac:dyDescent="0.25">
      <c r="A482" s="1">
        <v>488</v>
      </c>
      <c r="F482" s="10"/>
    </row>
    <row r="483" spans="1:6" x14ac:dyDescent="0.25">
      <c r="A483" s="1">
        <v>489</v>
      </c>
      <c r="F483" s="10"/>
    </row>
    <row r="484" spans="1:6" x14ac:dyDescent="0.25">
      <c r="A484" s="1">
        <v>490</v>
      </c>
      <c r="F484" s="10"/>
    </row>
    <row r="485" spans="1:6" x14ac:dyDescent="0.25">
      <c r="A485" s="1">
        <v>491</v>
      </c>
      <c r="F485" s="10"/>
    </row>
    <row r="486" spans="1:6" x14ac:dyDescent="0.25">
      <c r="A486" s="1">
        <v>492</v>
      </c>
      <c r="F486" s="10"/>
    </row>
    <row r="487" spans="1:6" x14ac:dyDescent="0.25">
      <c r="A487" s="1">
        <v>493</v>
      </c>
      <c r="F487" s="10"/>
    </row>
    <row r="488" spans="1:6" x14ac:dyDescent="0.25">
      <c r="A488" s="1">
        <v>494</v>
      </c>
      <c r="F488" s="10"/>
    </row>
    <row r="489" spans="1:6" x14ac:dyDescent="0.25">
      <c r="A489" s="1">
        <v>495</v>
      </c>
      <c r="F489" s="10"/>
    </row>
    <row r="490" spans="1:6" x14ac:dyDescent="0.25">
      <c r="A490" s="1">
        <v>496</v>
      </c>
      <c r="F490" s="10"/>
    </row>
    <row r="491" spans="1:6" x14ac:dyDescent="0.25">
      <c r="A491" s="1">
        <v>497</v>
      </c>
      <c r="F491" s="10"/>
    </row>
    <row r="492" spans="1:6" x14ac:dyDescent="0.25">
      <c r="A492" s="1">
        <v>498</v>
      </c>
      <c r="F492" s="10"/>
    </row>
    <row r="493" spans="1:6" x14ac:dyDescent="0.25">
      <c r="A493" s="1">
        <v>499</v>
      </c>
      <c r="F493" s="10"/>
    </row>
    <row r="494" spans="1:6" x14ac:dyDescent="0.25">
      <c r="A494" s="1">
        <v>500</v>
      </c>
      <c r="F494" s="10"/>
    </row>
    <row r="495" spans="1:6" x14ac:dyDescent="0.25">
      <c r="A495" s="1">
        <v>501</v>
      </c>
      <c r="F495" s="10"/>
    </row>
    <row r="496" spans="1:6" x14ac:dyDescent="0.25">
      <c r="A496" s="1">
        <v>502</v>
      </c>
      <c r="F496" s="10"/>
    </row>
    <row r="497" spans="1:6" x14ac:dyDescent="0.25">
      <c r="A497" s="1">
        <v>503</v>
      </c>
      <c r="F497" s="10"/>
    </row>
    <row r="498" spans="1:6" x14ac:dyDescent="0.25">
      <c r="A498" s="1">
        <v>504</v>
      </c>
      <c r="F498" s="10"/>
    </row>
    <row r="499" spans="1:6" x14ac:dyDescent="0.25">
      <c r="A499" s="1">
        <v>505</v>
      </c>
      <c r="F499" s="10"/>
    </row>
    <row r="500" spans="1:6" x14ac:dyDescent="0.25">
      <c r="A500" s="1">
        <v>506</v>
      </c>
      <c r="F500" s="10"/>
    </row>
    <row r="501" spans="1:6" x14ac:dyDescent="0.25">
      <c r="A501" s="1">
        <v>507</v>
      </c>
      <c r="F501" s="10"/>
    </row>
    <row r="502" spans="1:6" x14ac:dyDescent="0.25">
      <c r="A502" s="1">
        <v>508</v>
      </c>
      <c r="F502" s="10"/>
    </row>
    <row r="503" spans="1:6" x14ac:dyDescent="0.25">
      <c r="A503" s="1">
        <v>509</v>
      </c>
      <c r="F503" s="10"/>
    </row>
    <row r="504" spans="1:6" x14ac:dyDescent="0.25">
      <c r="A504" s="1">
        <v>510</v>
      </c>
      <c r="F504" s="10"/>
    </row>
    <row r="505" spans="1:6" x14ac:dyDescent="0.25">
      <c r="A505" s="1">
        <v>511</v>
      </c>
      <c r="F505" s="10"/>
    </row>
    <row r="506" spans="1:6" x14ac:dyDescent="0.25">
      <c r="A506" s="1">
        <v>512</v>
      </c>
      <c r="F506" s="10"/>
    </row>
    <row r="507" spans="1:6" x14ac:dyDescent="0.25">
      <c r="A507" s="1">
        <v>513</v>
      </c>
      <c r="F507" s="10"/>
    </row>
    <row r="508" spans="1:6" x14ac:dyDescent="0.25">
      <c r="A508" s="1">
        <v>514</v>
      </c>
      <c r="F508" s="10"/>
    </row>
    <row r="509" spans="1:6" x14ac:dyDescent="0.25">
      <c r="A509" s="1">
        <v>515</v>
      </c>
      <c r="F509" s="10"/>
    </row>
    <row r="510" spans="1:6" x14ac:dyDescent="0.25">
      <c r="A510" s="1">
        <v>516</v>
      </c>
      <c r="F510" s="10"/>
    </row>
    <row r="511" spans="1:6" x14ac:dyDescent="0.25">
      <c r="A511" s="1">
        <v>517</v>
      </c>
      <c r="F511" s="10"/>
    </row>
    <row r="512" spans="1:6" x14ac:dyDescent="0.25">
      <c r="A512" s="1">
        <v>518</v>
      </c>
      <c r="F512" s="10"/>
    </row>
    <row r="513" spans="1:6" x14ac:dyDescent="0.25">
      <c r="A513" s="1">
        <v>519</v>
      </c>
      <c r="F513" s="10"/>
    </row>
    <row r="514" spans="1:6" x14ac:dyDescent="0.25">
      <c r="A514" s="1">
        <v>520</v>
      </c>
      <c r="F514" s="10"/>
    </row>
    <row r="515" spans="1:6" x14ac:dyDescent="0.25">
      <c r="A515" s="1">
        <v>521</v>
      </c>
      <c r="F515" s="10"/>
    </row>
    <row r="516" spans="1:6" x14ac:dyDescent="0.25">
      <c r="A516" s="1">
        <v>522</v>
      </c>
      <c r="F516" s="10"/>
    </row>
    <row r="517" spans="1:6" x14ac:dyDescent="0.25">
      <c r="A517" s="1">
        <v>523</v>
      </c>
      <c r="F517" s="10"/>
    </row>
    <row r="518" spans="1:6" x14ac:dyDescent="0.25">
      <c r="A518" s="1">
        <v>524</v>
      </c>
      <c r="F518" s="10"/>
    </row>
    <row r="519" spans="1:6" x14ac:dyDescent="0.25">
      <c r="A519" s="1">
        <v>525</v>
      </c>
      <c r="F519" s="10"/>
    </row>
    <row r="520" spans="1:6" x14ac:dyDescent="0.25">
      <c r="A520" s="1">
        <v>526</v>
      </c>
      <c r="F520" s="10"/>
    </row>
    <row r="521" spans="1:6" x14ac:dyDescent="0.25">
      <c r="A521" s="1">
        <v>527</v>
      </c>
      <c r="F521" s="10"/>
    </row>
    <row r="522" spans="1:6" x14ac:dyDescent="0.25">
      <c r="A522" s="1">
        <v>528</v>
      </c>
      <c r="F522" s="10"/>
    </row>
    <row r="523" spans="1:6" x14ac:dyDescent="0.25">
      <c r="A523" s="1">
        <v>529</v>
      </c>
      <c r="F523" s="10"/>
    </row>
    <row r="524" spans="1:6" x14ac:dyDescent="0.25">
      <c r="A524" s="1">
        <v>530</v>
      </c>
      <c r="F524" s="10"/>
    </row>
    <row r="525" spans="1:6" x14ac:dyDescent="0.25">
      <c r="A525" s="1">
        <v>531</v>
      </c>
      <c r="F525" s="10"/>
    </row>
    <row r="526" spans="1:6" x14ac:dyDescent="0.25">
      <c r="A526" s="1">
        <v>532</v>
      </c>
      <c r="F526" s="10"/>
    </row>
    <row r="527" spans="1:6" x14ac:dyDescent="0.25">
      <c r="A527" s="1">
        <v>533</v>
      </c>
      <c r="F527" s="10"/>
    </row>
    <row r="528" spans="1:6" x14ac:dyDescent="0.25">
      <c r="A528" s="1">
        <v>534</v>
      </c>
      <c r="F528" s="10"/>
    </row>
    <row r="529" spans="1:6" x14ac:dyDescent="0.25">
      <c r="A529" s="1">
        <v>535</v>
      </c>
      <c r="F529" s="10"/>
    </row>
    <row r="530" spans="1:6" x14ac:dyDescent="0.25">
      <c r="A530" s="1">
        <v>536</v>
      </c>
      <c r="F530" s="10"/>
    </row>
    <row r="531" spans="1:6" x14ac:dyDescent="0.25">
      <c r="A531" s="1">
        <v>537</v>
      </c>
      <c r="F531" s="10"/>
    </row>
    <row r="532" spans="1:6" x14ac:dyDescent="0.25">
      <c r="A532" s="1">
        <v>538</v>
      </c>
      <c r="F532" s="10"/>
    </row>
    <row r="533" spans="1:6" x14ac:dyDescent="0.25">
      <c r="A533" s="1">
        <v>539</v>
      </c>
      <c r="F533" s="10"/>
    </row>
    <row r="534" spans="1:6" x14ac:dyDescent="0.25">
      <c r="A534" s="1">
        <v>540</v>
      </c>
      <c r="F534" s="10"/>
    </row>
    <row r="535" spans="1:6" x14ac:dyDescent="0.25">
      <c r="A535" s="1">
        <v>541</v>
      </c>
      <c r="F535" s="10"/>
    </row>
    <row r="536" spans="1:6" x14ac:dyDescent="0.25">
      <c r="A536" s="1">
        <v>542</v>
      </c>
      <c r="F536" s="10"/>
    </row>
    <row r="537" spans="1:6" x14ac:dyDescent="0.25">
      <c r="A537" s="1">
        <v>543</v>
      </c>
      <c r="F537" s="10"/>
    </row>
    <row r="538" spans="1:6" x14ac:dyDescent="0.25">
      <c r="A538" s="1">
        <v>544</v>
      </c>
      <c r="F538" s="10"/>
    </row>
    <row r="539" spans="1:6" x14ac:dyDescent="0.25">
      <c r="A539" s="1">
        <v>545</v>
      </c>
      <c r="F539" s="10"/>
    </row>
    <row r="540" spans="1:6" x14ac:dyDescent="0.25">
      <c r="A540" s="1">
        <v>546</v>
      </c>
      <c r="F540" s="10"/>
    </row>
    <row r="541" spans="1:6" x14ac:dyDescent="0.25">
      <c r="A541" s="1">
        <v>547</v>
      </c>
      <c r="F541" s="10"/>
    </row>
    <row r="542" spans="1:6" x14ac:dyDescent="0.25">
      <c r="A542" s="1">
        <v>548</v>
      </c>
      <c r="F542" s="10"/>
    </row>
    <row r="543" spans="1:6" x14ac:dyDescent="0.25">
      <c r="A543" s="1">
        <v>549</v>
      </c>
      <c r="F543" s="10"/>
    </row>
    <row r="544" spans="1:6" x14ac:dyDescent="0.25">
      <c r="A544" s="1">
        <v>550</v>
      </c>
      <c r="F544" s="10"/>
    </row>
    <row r="545" spans="1:6" x14ac:dyDescent="0.25">
      <c r="A545" s="1">
        <v>551</v>
      </c>
      <c r="F545" s="10"/>
    </row>
    <row r="546" spans="1:6" x14ac:dyDescent="0.25">
      <c r="A546" s="1">
        <v>552</v>
      </c>
      <c r="F546" s="10"/>
    </row>
    <row r="547" spans="1:6" x14ac:dyDescent="0.25">
      <c r="A547" s="1">
        <v>553</v>
      </c>
      <c r="F547" s="10"/>
    </row>
    <row r="548" spans="1:6" x14ac:dyDescent="0.25">
      <c r="A548" s="1">
        <v>554</v>
      </c>
      <c r="F548" s="10"/>
    </row>
    <row r="549" spans="1:6" x14ac:dyDescent="0.25">
      <c r="A549" s="1">
        <v>555</v>
      </c>
      <c r="F549" s="10"/>
    </row>
    <row r="550" spans="1:6" x14ac:dyDescent="0.25">
      <c r="A550" s="1">
        <v>556</v>
      </c>
      <c r="F550" s="10"/>
    </row>
    <row r="551" spans="1:6" x14ac:dyDescent="0.25">
      <c r="A551" s="1">
        <v>557</v>
      </c>
      <c r="F551" s="10"/>
    </row>
    <row r="552" spans="1:6" x14ac:dyDescent="0.25">
      <c r="A552" s="1">
        <v>558</v>
      </c>
      <c r="F552" s="10"/>
    </row>
    <row r="553" spans="1:6" x14ac:dyDescent="0.25">
      <c r="A553" s="1">
        <v>559</v>
      </c>
      <c r="F553" s="10"/>
    </row>
    <row r="554" spans="1:6" x14ac:dyDescent="0.25">
      <c r="A554" s="1">
        <v>560</v>
      </c>
      <c r="F554" s="10"/>
    </row>
    <row r="555" spans="1:6" x14ac:dyDescent="0.25">
      <c r="A555" s="1">
        <v>561</v>
      </c>
      <c r="F555" s="10"/>
    </row>
    <row r="556" spans="1:6" x14ac:dyDescent="0.25">
      <c r="A556" s="1">
        <v>562</v>
      </c>
      <c r="F556" s="10"/>
    </row>
    <row r="557" spans="1:6" x14ac:dyDescent="0.25">
      <c r="A557" s="1">
        <v>563</v>
      </c>
      <c r="F557" s="10"/>
    </row>
    <row r="558" spans="1:6" x14ac:dyDescent="0.25">
      <c r="A558" s="1">
        <v>564</v>
      </c>
      <c r="F558" s="10"/>
    </row>
    <row r="559" spans="1:6" x14ac:dyDescent="0.25">
      <c r="A559" s="1">
        <v>565</v>
      </c>
      <c r="F559" s="10"/>
    </row>
    <row r="560" spans="1:6" x14ac:dyDescent="0.25">
      <c r="A560" s="1">
        <v>566</v>
      </c>
      <c r="F560" s="10"/>
    </row>
    <row r="561" spans="1:6" x14ac:dyDescent="0.25">
      <c r="A561" s="1">
        <v>567</v>
      </c>
      <c r="F561" s="10"/>
    </row>
    <row r="562" spans="1:6" x14ac:dyDescent="0.25">
      <c r="A562" s="1">
        <v>568</v>
      </c>
      <c r="F562" s="10"/>
    </row>
    <row r="563" spans="1:6" x14ac:dyDescent="0.25">
      <c r="A563" s="1">
        <v>569</v>
      </c>
      <c r="F563" s="10"/>
    </row>
    <row r="564" spans="1:6" x14ac:dyDescent="0.25">
      <c r="A564" s="1">
        <v>570</v>
      </c>
      <c r="F564" s="10"/>
    </row>
    <row r="565" spans="1:6" x14ac:dyDescent="0.25">
      <c r="A565" s="1">
        <v>571</v>
      </c>
      <c r="F565" s="10"/>
    </row>
    <row r="566" spans="1:6" x14ac:dyDescent="0.25">
      <c r="A566" s="1">
        <v>572</v>
      </c>
      <c r="F566" s="10"/>
    </row>
    <row r="567" spans="1:6" x14ac:dyDescent="0.25">
      <c r="A567" s="1">
        <v>573</v>
      </c>
      <c r="F567" s="10"/>
    </row>
    <row r="568" spans="1:6" x14ac:dyDescent="0.25">
      <c r="A568" s="1">
        <v>574</v>
      </c>
      <c r="F568" s="10"/>
    </row>
    <row r="569" spans="1:6" x14ac:dyDescent="0.25">
      <c r="A569" s="1">
        <v>575</v>
      </c>
      <c r="F569" s="10"/>
    </row>
    <row r="570" spans="1:6" x14ac:dyDescent="0.25">
      <c r="A570" s="1">
        <v>576</v>
      </c>
      <c r="F570" s="10"/>
    </row>
    <row r="571" spans="1:6" x14ac:dyDescent="0.25">
      <c r="A571" s="1">
        <v>577</v>
      </c>
      <c r="F571" s="10"/>
    </row>
    <row r="572" spans="1:6" x14ac:dyDescent="0.25">
      <c r="A572" s="1">
        <v>578</v>
      </c>
      <c r="F572" s="10"/>
    </row>
    <row r="573" spans="1:6" x14ac:dyDescent="0.25">
      <c r="A573" s="1">
        <v>579</v>
      </c>
      <c r="F573" s="10"/>
    </row>
    <row r="574" spans="1:6" x14ac:dyDescent="0.25">
      <c r="A574" s="1">
        <v>580</v>
      </c>
      <c r="F574" s="10"/>
    </row>
    <row r="575" spans="1:6" x14ac:dyDescent="0.25">
      <c r="A575" s="1">
        <v>581</v>
      </c>
      <c r="F575" s="10"/>
    </row>
    <row r="576" spans="1:6" x14ac:dyDescent="0.25">
      <c r="A576" s="1">
        <v>582</v>
      </c>
      <c r="F576" s="10"/>
    </row>
    <row r="577" spans="1:6" x14ac:dyDescent="0.25">
      <c r="A577" s="1">
        <v>583</v>
      </c>
      <c r="F577" s="10"/>
    </row>
    <row r="578" spans="1:6" x14ac:dyDescent="0.25">
      <c r="A578" s="1">
        <v>584</v>
      </c>
      <c r="F578" s="10"/>
    </row>
    <row r="579" spans="1:6" x14ac:dyDescent="0.25">
      <c r="A579" s="1">
        <v>585</v>
      </c>
      <c r="F579" s="10"/>
    </row>
    <row r="580" spans="1:6" x14ac:dyDescent="0.25">
      <c r="A580" s="1">
        <v>586</v>
      </c>
      <c r="F580" s="10"/>
    </row>
    <row r="581" spans="1:6" x14ac:dyDescent="0.25">
      <c r="A581" s="1">
        <v>587</v>
      </c>
      <c r="F581" s="10"/>
    </row>
    <row r="582" spans="1:6" x14ac:dyDescent="0.25">
      <c r="A582" s="1">
        <v>588</v>
      </c>
      <c r="F582" s="10"/>
    </row>
    <row r="583" spans="1:6" x14ac:dyDescent="0.25">
      <c r="A583" s="1">
        <v>589</v>
      </c>
      <c r="F583" s="10"/>
    </row>
    <row r="584" spans="1:6" x14ac:dyDescent="0.25">
      <c r="A584" s="1">
        <v>590</v>
      </c>
      <c r="F584" s="10"/>
    </row>
    <row r="585" spans="1:6" x14ac:dyDescent="0.25">
      <c r="A585" s="1">
        <v>591</v>
      </c>
      <c r="F585" s="10"/>
    </row>
    <row r="586" spans="1:6" x14ac:dyDescent="0.25">
      <c r="A586" s="1">
        <v>592</v>
      </c>
      <c r="F586" s="10"/>
    </row>
    <row r="587" spans="1:6" x14ac:dyDescent="0.25">
      <c r="A587" s="1">
        <v>593</v>
      </c>
      <c r="F587" s="10"/>
    </row>
    <row r="588" spans="1:6" x14ac:dyDescent="0.25">
      <c r="A588" s="1">
        <v>594</v>
      </c>
      <c r="F588" s="10"/>
    </row>
    <row r="589" spans="1:6" x14ac:dyDescent="0.25">
      <c r="A589" s="1">
        <v>595</v>
      </c>
      <c r="F589" s="10"/>
    </row>
    <row r="590" spans="1:6" x14ac:dyDescent="0.25">
      <c r="A590" s="1">
        <v>596</v>
      </c>
      <c r="F590" s="10"/>
    </row>
    <row r="591" spans="1:6" x14ac:dyDescent="0.25">
      <c r="A591" s="1">
        <v>597</v>
      </c>
      <c r="F591" s="10"/>
    </row>
    <row r="592" spans="1:6" x14ac:dyDescent="0.25">
      <c r="A592" s="1">
        <v>598</v>
      </c>
      <c r="F592" s="10"/>
    </row>
    <row r="593" spans="1:6" x14ac:dyDescent="0.25">
      <c r="A593" s="1">
        <v>599</v>
      </c>
      <c r="F593" s="10"/>
    </row>
    <row r="594" spans="1:6" x14ac:dyDescent="0.25">
      <c r="A594" s="1">
        <v>600</v>
      </c>
      <c r="F594" s="10"/>
    </row>
    <row r="595" spans="1:6" x14ac:dyDescent="0.25">
      <c r="A595" s="1">
        <v>601</v>
      </c>
      <c r="F595" s="10"/>
    </row>
    <row r="596" spans="1:6" x14ac:dyDescent="0.25">
      <c r="A596" s="1">
        <v>602</v>
      </c>
      <c r="F596" s="10"/>
    </row>
    <row r="597" spans="1:6" x14ac:dyDescent="0.25">
      <c r="A597" s="1">
        <v>603</v>
      </c>
      <c r="F597" s="10"/>
    </row>
    <row r="598" spans="1:6" x14ac:dyDescent="0.25">
      <c r="A598" s="1">
        <v>604</v>
      </c>
      <c r="F598" s="10"/>
    </row>
    <row r="599" spans="1:6" x14ac:dyDescent="0.25">
      <c r="A599" s="1">
        <v>605</v>
      </c>
      <c r="F599" s="10"/>
    </row>
    <row r="600" spans="1:6" x14ac:dyDescent="0.25">
      <c r="A600" s="1">
        <v>606</v>
      </c>
      <c r="F600" s="10"/>
    </row>
    <row r="601" spans="1:6" x14ac:dyDescent="0.25">
      <c r="A601" s="1">
        <v>607</v>
      </c>
      <c r="F601" s="10"/>
    </row>
    <row r="602" spans="1:6" x14ac:dyDescent="0.25">
      <c r="A602" s="1">
        <v>608</v>
      </c>
      <c r="F602" s="10"/>
    </row>
    <row r="603" spans="1:6" x14ac:dyDescent="0.25">
      <c r="A603" s="1">
        <v>609</v>
      </c>
      <c r="F603" s="10"/>
    </row>
    <row r="604" spans="1:6" x14ac:dyDescent="0.25">
      <c r="A604" s="1">
        <v>610</v>
      </c>
      <c r="F604" s="10"/>
    </row>
    <row r="605" spans="1:6" x14ac:dyDescent="0.25">
      <c r="A605" s="1">
        <v>611</v>
      </c>
      <c r="F605" s="10"/>
    </row>
    <row r="606" spans="1:6" x14ac:dyDescent="0.25">
      <c r="A606" s="1">
        <v>612</v>
      </c>
      <c r="F606" s="10"/>
    </row>
    <row r="607" spans="1:6" x14ac:dyDescent="0.25">
      <c r="A607" s="1">
        <v>613</v>
      </c>
      <c r="F607" s="10"/>
    </row>
    <row r="608" spans="1:6" x14ac:dyDescent="0.25">
      <c r="A608" s="1">
        <v>614</v>
      </c>
      <c r="F608" s="10"/>
    </row>
    <row r="609" spans="1:6" x14ac:dyDescent="0.25">
      <c r="A609" s="1">
        <v>615</v>
      </c>
      <c r="F609" s="10"/>
    </row>
    <row r="610" spans="1:6" x14ac:dyDescent="0.25">
      <c r="A610" s="1">
        <v>616</v>
      </c>
      <c r="F610" s="10"/>
    </row>
    <row r="611" spans="1:6" x14ac:dyDescent="0.25">
      <c r="A611" s="1">
        <v>617</v>
      </c>
      <c r="F611" s="10"/>
    </row>
    <row r="612" spans="1:6" x14ac:dyDescent="0.25">
      <c r="A612" s="1">
        <v>618</v>
      </c>
      <c r="F612" s="10"/>
    </row>
    <row r="613" spans="1:6" x14ac:dyDescent="0.25">
      <c r="A613" s="1">
        <v>619</v>
      </c>
      <c r="F613" s="10"/>
    </row>
    <row r="614" spans="1:6" x14ac:dyDescent="0.25">
      <c r="A614" s="1">
        <v>620</v>
      </c>
      <c r="F614" s="10"/>
    </row>
    <row r="615" spans="1:6" x14ac:dyDescent="0.25">
      <c r="A615" s="1">
        <v>621</v>
      </c>
      <c r="F615" s="10"/>
    </row>
    <row r="616" spans="1:6" x14ac:dyDescent="0.25">
      <c r="A616" s="1">
        <v>622</v>
      </c>
      <c r="F616" s="10"/>
    </row>
    <row r="617" spans="1:6" x14ac:dyDescent="0.25">
      <c r="A617" s="1">
        <v>623</v>
      </c>
      <c r="F617" s="10"/>
    </row>
    <row r="618" spans="1:6" x14ac:dyDescent="0.25">
      <c r="A618" s="1">
        <v>624</v>
      </c>
      <c r="F618" s="10"/>
    </row>
    <row r="619" spans="1:6" x14ac:dyDescent="0.25">
      <c r="A619" s="1">
        <v>625</v>
      </c>
      <c r="F619" s="10"/>
    </row>
    <row r="620" spans="1:6" x14ac:dyDescent="0.25">
      <c r="A620" s="1">
        <v>626</v>
      </c>
      <c r="F620" s="10"/>
    </row>
    <row r="621" spans="1:6" x14ac:dyDescent="0.25">
      <c r="A621" s="1">
        <v>627</v>
      </c>
      <c r="F621" s="10"/>
    </row>
    <row r="622" spans="1:6" x14ac:dyDescent="0.25">
      <c r="A622" s="1">
        <v>628</v>
      </c>
      <c r="F622" s="10"/>
    </row>
    <row r="623" spans="1:6" x14ac:dyDescent="0.25">
      <c r="A623" s="1">
        <v>629</v>
      </c>
      <c r="F623" s="10"/>
    </row>
    <row r="624" spans="1:6" x14ac:dyDescent="0.25">
      <c r="A624" s="1">
        <v>630</v>
      </c>
      <c r="F624" s="10"/>
    </row>
    <row r="625" spans="1:6" x14ac:dyDescent="0.25">
      <c r="A625" s="1">
        <v>631</v>
      </c>
      <c r="F625" s="10"/>
    </row>
    <row r="626" spans="1:6" x14ac:dyDescent="0.25">
      <c r="A626" s="1">
        <v>632</v>
      </c>
      <c r="F626" s="10"/>
    </row>
    <row r="627" spans="1:6" x14ac:dyDescent="0.25">
      <c r="A627" s="1">
        <v>633</v>
      </c>
      <c r="F627" s="10"/>
    </row>
    <row r="628" spans="1:6" x14ac:dyDescent="0.25">
      <c r="A628" s="1">
        <v>634</v>
      </c>
      <c r="F628" s="10"/>
    </row>
    <row r="629" spans="1:6" x14ac:dyDescent="0.25">
      <c r="A629" s="1">
        <v>635</v>
      </c>
      <c r="F629" s="10"/>
    </row>
    <row r="630" spans="1:6" x14ac:dyDescent="0.25">
      <c r="A630" s="1">
        <v>636</v>
      </c>
      <c r="F630" s="10"/>
    </row>
    <row r="631" spans="1:6" x14ac:dyDescent="0.25">
      <c r="A631" s="1">
        <v>637</v>
      </c>
      <c r="F631" s="10"/>
    </row>
    <row r="632" spans="1:6" x14ac:dyDescent="0.25">
      <c r="A632" s="1">
        <v>638</v>
      </c>
      <c r="F632" s="10"/>
    </row>
    <row r="633" spans="1:6" x14ac:dyDescent="0.25">
      <c r="A633" s="1">
        <v>639</v>
      </c>
      <c r="F633" s="10"/>
    </row>
    <row r="634" spans="1:6" x14ac:dyDescent="0.25">
      <c r="A634" s="1">
        <v>640</v>
      </c>
      <c r="F634" s="10"/>
    </row>
    <row r="635" spans="1:6" x14ac:dyDescent="0.25">
      <c r="A635" s="1">
        <v>641</v>
      </c>
      <c r="F635" s="10"/>
    </row>
    <row r="636" spans="1:6" x14ac:dyDescent="0.25">
      <c r="A636" s="1">
        <v>642</v>
      </c>
      <c r="F636" s="10"/>
    </row>
    <row r="637" spans="1:6" x14ac:dyDescent="0.25">
      <c r="A637" s="1">
        <v>643</v>
      </c>
      <c r="F637" s="10"/>
    </row>
    <row r="638" spans="1:6" x14ac:dyDescent="0.25">
      <c r="A638" s="1">
        <v>644</v>
      </c>
      <c r="F638" s="10"/>
    </row>
    <row r="639" spans="1:6" x14ac:dyDescent="0.25">
      <c r="A639" s="1">
        <v>645</v>
      </c>
      <c r="F639" s="10"/>
    </row>
    <row r="640" spans="1:6" x14ac:dyDescent="0.25">
      <c r="A640" s="1">
        <v>646</v>
      </c>
      <c r="F640" s="10"/>
    </row>
    <row r="641" spans="1:6" x14ac:dyDescent="0.25">
      <c r="A641" s="1">
        <v>647</v>
      </c>
      <c r="F641" s="10"/>
    </row>
    <row r="642" spans="1:6" x14ac:dyDescent="0.25">
      <c r="A642" s="1">
        <v>648</v>
      </c>
      <c r="F642" s="10"/>
    </row>
    <row r="643" spans="1:6" x14ac:dyDescent="0.25">
      <c r="A643" s="1">
        <v>649</v>
      </c>
      <c r="F643" s="10"/>
    </row>
    <row r="644" spans="1:6" x14ac:dyDescent="0.25">
      <c r="A644" s="1">
        <v>650</v>
      </c>
      <c r="F644" s="10"/>
    </row>
    <row r="645" spans="1:6" x14ac:dyDescent="0.25">
      <c r="A645" s="1">
        <v>651</v>
      </c>
      <c r="F645" s="10"/>
    </row>
    <row r="646" spans="1:6" x14ac:dyDescent="0.25">
      <c r="A646" s="1">
        <v>652</v>
      </c>
      <c r="F646" s="10"/>
    </row>
    <row r="647" spans="1:6" x14ac:dyDescent="0.25">
      <c r="A647" s="1">
        <v>653</v>
      </c>
      <c r="F647" s="10"/>
    </row>
    <row r="648" spans="1:6" x14ac:dyDescent="0.25">
      <c r="A648" s="1">
        <v>654</v>
      </c>
      <c r="F648" s="10"/>
    </row>
    <row r="649" spans="1:6" x14ac:dyDescent="0.25">
      <c r="A649" s="1">
        <v>655</v>
      </c>
      <c r="F649" s="10"/>
    </row>
    <row r="650" spans="1:6" x14ac:dyDescent="0.25">
      <c r="A650" s="1">
        <v>656</v>
      </c>
      <c r="F650" s="10"/>
    </row>
    <row r="651" spans="1:6" x14ac:dyDescent="0.25">
      <c r="A651" s="1">
        <v>657</v>
      </c>
      <c r="F651" s="10"/>
    </row>
    <row r="652" spans="1:6" x14ac:dyDescent="0.25">
      <c r="A652" s="1">
        <v>658</v>
      </c>
      <c r="F652" s="10"/>
    </row>
    <row r="653" spans="1:6" x14ac:dyDescent="0.25">
      <c r="A653" s="1">
        <v>659</v>
      </c>
      <c r="F653" s="10"/>
    </row>
    <row r="654" spans="1:6" x14ac:dyDescent="0.25">
      <c r="A654" s="1">
        <v>660</v>
      </c>
      <c r="F654" s="10"/>
    </row>
    <row r="655" spans="1:6" x14ac:dyDescent="0.25">
      <c r="A655" s="1">
        <v>661</v>
      </c>
      <c r="F655" s="10"/>
    </row>
    <row r="656" spans="1:6" x14ac:dyDescent="0.25">
      <c r="A656" s="1">
        <v>662</v>
      </c>
      <c r="F656" s="10"/>
    </row>
    <row r="657" spans="1:6" x14ac:dyDescent="0.25">
      <c r="A657" s="1">
        <v>663</v>
      </c>
      <c r="F657" s="10"/>
    </row>
    <row r="658" spans="1:6" x14ac:dyDescent="0.25">
      <c r="A658" s="1">
        <v>664</v>
      </c>
      <c r="F658" s="10"/>
    </row>
    <row r="659" spans="1:6" x14ac:dyDescent="0.25">
      <c r="A659" s="1">
        <v>665</v>
      </c>
      <c r="F659" s="10"/>
    </row>
    <row r="660" spans="1:6" x14ac:dyDescent="0.25">
      <c r="A660" s="1">
        <v>666</v>
      </c>
      <c r="F660" s="10"/>
    </row>
    <row r="661" spans="1:6" x14ac:dyDescent="0.25">
      <c r="A661" s="1">
        <v>667</v>
      </c>
      <c r="F661" s="10"/>
    </row>
    <row r="662" spans="1:6" x14ac:dyDescent="0.25">
      <c r="A662" s="1">
        <v>668</v>
      </c>
      <c r="F662" s="10"/>
    </row>
    <row r="663" spans="1:6" x14ac:dyDescent="0.25">
      <c r="A663" s="1">
        <v>669</v>
      </c>
      <c r="F663" s="10"/>
    </row>
    <row r="664" spans="1:6" x14ac:dyDescent="0.25">
      <c r="A664" s="1">
        <v>670</v>
      </c>
      <c r="F664" s="10"/>
    </row>
    <row r="665" spans="1:6" x14ac:dyDescent="0.25">
      <c r="A665" s="1">
        <v>671</v>
      </c>
      <c r="F665" s="10"/>
    </row>
    <row r="666" spans="1:6" x14ac:dyDescent="0.25">
      <c r="A666" s="1">
        <v>672</v>
      </c>
      <c r="F666" s="10"/>
    </row>
    <row r="667" spans="1:6" x14ac:dyDescent="0.25">
      <c r="A667" s="1">
        <v>673</v>
      </c>
      <c r="F667" s="10"/>
    </row>
    <row r="668" spans="1:6" x14ac:dyDescent="0.25">
      <c r="A668" s="1">
        <v>674</v>
      </c>
      <c r="F668" s="10"/>
    </row>
    <row r="669" spans="1:6" x14ac:dyDescent="0.25">
      <c r="A669" s="1">
        <v>675</v>
      </c>
      <c r="F669" s="10"/>
    </row>
    <row r="670" spans="1:6" x14ac:dyDescent="0.25">
      <c r="A670" s="1">
        <v>676</v>
      </c>
      <c r="F670" s="10"/>
    </row>
    <row r="671" spans="1:6" x14ac:dyDescent="0.25">
      <c r="A671" s="1">
        <v>677</v>
      </c>
      <c r="F671" s="10"/>
    </row>
    <row r="672" spans="1:6" x14ac:dyDescent="0.25">
      <c r="A672" s="1">
        <v>678</v>
      </c>
      <c r="F672" s="10"/>
    </row>
    <row r="673" spans="1:6" x14ac:dyDescent="0.25">
      <c r="A673" s="1">
        <v>679</v>
      </c>
      <c r="F673" s="10"/>
    </row>
    <row r="674" spans="1:6" x14ac:dyDescent="0.25">
      <c r="A674" s="1">
        <v>680</v>
      </c>
      <c r="F674" s="10"/>
    </row>
    <row r="675" spans="1:6" x14ac:dyDescent="0.25">
      <c r="A675" s="1">
        <v>681</v>
      </c>
      <c r="F675" s="10"/>
    </row>
    <row r="676" spans="1:6" x14ac:dyDescent="0.25">
      <c r="A676" s="1">
        <v>682</v>
      </c>
      <c r="F676" s="10"/>
    </row>
    <row r="677" spans="1:6" x14ac:dyDescent="0.25">
      <c r="A677" s="1">
        <v>683</v>
      </c>
      <c r="F677" s="10"/>
    </row>
    <row r="678" spans="1:6" x14ac:dyDescent="0.25">
      <c r="A678" s="1">
        <v>684</v>
      </c>
      <c r="F678" s="10"/>
    </row>
    <row r="679" spans="1:6" x14ac:dyDescent="0.25">
      <c r="A679" s="1">
        <v>685</v>
      </c>
      <c r="F679" s="10"/>
    </row>
    <row r="680" spans="1:6" x14ac:dyDescent="0.25">
      <c r="A680" s="1">
        <v>686</v>
      </c>
      <c r="F680" s="10"/>
    </row>
    <row r="681" spans="1:6" x14ac:dyDescent="0.25">
      <c r="A681" s="1">
        <v>687</v>
      </c>
      <c r="F681" s="10"/>
    </row>
    <row r="682" spans="1:6" x14ac:dyDescent="0.25">
      <c r="A682" s="1">
        <v>688</v>
      </c>
      <c r="F682" s="10"/>
    </row>
    <row r="683" spans="1:6" x14ac:dyDescent="0.25">
      <c r="A683" s="1">
        <v>689</v>
      </c>
      <c r="F683" s="10"/>
    </row>
    <row r="684" spans="1:6" x14ac:dyDescent="0.25">
      <c r="A684" s="1">
        <v>690</v>
      </c>
      <c r="F684" s="10"/>
    </row>
    <row r="685" spans="1:6" x14ac:dyDescent="0.25">
      <c r="A685" s="1">
        <v>691</v>
      </c>
      <c r="F685" s="10"/>
    </row>
    <row r="686" spans="1:6" x14ac:dyDescent="0.25">
      <c r="A686" s="1">
        <v>692</v>
      </c>
      <c r="F686" s="10"/>
    </row>
    <row r="687" spans="1:6" x14ac:dyDescent="0.25">
      <c r="A687" s="1">
        <v>693</v>
      </c>
      <c r="F687" s="10"/>
    </row>
    <row r="688" spans="1:6" x14ac:dyDescent="0.25">
      <c r="A688" s="1">
        <v>694</v>
      </c>
      <c r="F688" s="10"/>
    </row>
    <row r="689" spans="1:6" x14ac:dyDescent="0.25">
      <c r="A689" s="1">
        <v>695</v>
      </c>
      <c r="F689" s="10"/>
    </row>
    <row r="690" spans="1:6" x14ac:dyDescent="0.25">
      <c r="A690" s="1">
        <v>696</v>
      </c>
      <c r="F690" s="10"/>
    </row>
    <row r="691" spans="1:6" x14ac:dyDescent="0.25">
      <c r="A691" s="1">
        <v>697</v>
      </c>
      <c r="F691" s="10"/>
    </row>
    <row r="692" spans="1:6" x14ac:dyDescent="0.25">
      <c r="A692" s="1">
        <v>698</v>
      </c>
      <c r="F692" s="10"/>
    </row>
    <row r="693" spans="1:6" x14ac:dyDescent="0.25">
      <c r="A693" s="1">
        <v>699</v>
      </c>
      <c r="F693" s="10"/>
    </row>
    <row r="694" spans="1:6" x14ac:dyDescent="0.25">
      <c r="A694" s="1">
        <v>700</v>
      </c>
      <c r="F694" s="10"/>
    </row>
    <row r="695" spans="1:6" x14ac:dyDescent="0.25">
      <c r="A695" s="1">
        <v>701</v>
      </c>
      <c r="F695" s="10"/>
    </row>
    <row r="696" spans="1:6" x14ac:dyDescent="0.25">
      <c r="A696" s="1">
        <v>702</v>
      </c>
      <c r="F696" s="10"/>
    </row>
    <row r="697" spans="1:6" x14ac:dyDescent="0.25">
      <c r="A697" s="1">
        <v>703</v>
      </c>
      <c r="F697" s="10"/>
    </row>
    <row r="698" spans="1:6" x14ac:dyDescent="0.25">
      <c r="A698" s="1">
        <v>704</v>
      </c>
      <c r="F698" s="10"/>
    </row>
    <row r="699" spans="1:6" x14ac:dyDescent="0.25">
      <c r="A699" s="1">
        <v>705</v>
      </c>
      <c r="F699" s="10"/>
    </row>
    <row r="700" spans="1:6" x14ac:dyDescent="0.25">
      <c r="A700" s="1">
        <v>706</v>
      </c>
      <c r="F700" s="10"/>
    </row>
    <row r="701" spans="1:6" x14ac:dyDescent="0.25">
      <c r="A701" s="1">
        <v>707</v>
      </c>
      <c r="F701" s="10"/>
    </row>
    <row r="702" spans="1:6" x14ac:dyDescent="0.25">
      <c r="A702" s="1">
        <v>708</v>
      </c>
      <c r="F702" s="10"/>
    </row>
    <row r="703" spans="1:6" x14ac:dyDescent="0.25">
      <c r="A703" s="1">
        <v>709</v>
      </c>
      <c r="F703" s="10"/>
    </row>
    <row r="704" spans="1:6" x14ac:dyDescent="0.25">
      <c r="A704" s="1">
        <v>710</v>
      </c>
      <c r="F704" s="10"/>
    </row>
    <row r="705" spans="1:6" x14ac:dyDescent="0.25">
      <c r="A705" s="1">
        <v>711</v>
      </c>
      <c r="F705" s="10"/>
    </row>
    <row r="706" spans="1:6" x14ac:dyDescent="0.25">
      <c r="A706" s="1">
        <v>712</v>
      </c>
      <c r="F706" s="10"/>
    </row>
    <row r="707" spans="1:6" x14ac:dyDescent="0.25">
      <c r="A707" s="1">
        <v>713</v>
      </c>
      <c r="F707" s="10"/>
    </row>
    <row r="708" spans="1:6" x14ac:dyDescent="0.25">
      <c r="A708" s="1">
        <v>714</v>
      </c>
      <c r="F708" s="10"/>
    </row>
    <row r="709" spans="1:6" x14ac:dyDescent="0.25">
      <c r="A709" s="1">
        <v>715</v>
      </c>
      <c r="F709" s="10"/>
    </row>
    <row r="710" spans="1:6" x14ac:dyDescent="0.25">
      <c r="A710" s="1">
        <v>716</v>
      </c>
      <c r="F710" s="10"/>
    </row>
    <row r="711" spans="1:6" x14ac:dyDescent="0.25">
      <c r="A711" s="1">
        <v>717</v>
      </c>
      <c r="F711" s="10"/>
    </row>
    <row r="712" spans="1:6" x14ac:dyDescent="0.25">
      <c r="A712" s="1">
        <v>718</v>
      </c>
      <c r="F712" s="10"/>
    </row>
    <row r="713" spans="1:6" x14ac:dyDescent="0.25">
      <c r="A713" s="1">
        <v>719</v>
      </c>
      <c r="F713" s="10"/>
    </row>
    <row r="714" spans="1:6" x14ac:dyDescent="0.25">
      <c r="A714" s="1">
        <v>720</v>
      </c>
      <c r="F714" s="10"/>
    </row>
    <row r="715" spans="1:6" x14ac:dyDescent="0.25">
      <c r="A715" s="1">
        <v>721</v>
      </c>
      <c r="F715" s="10"/>
    </row>
    <row r="716" spans="1:6" x14ac:dyDescent="0.25">
      <c r="A716" s="1">
        <v>722</v>
      </c>
      <c r="F716" s="10"/>
    </row>
    <row r="717" spans="1:6" x14ac:dyDescent="0.25">
      <c r="A717" s="1">
        <v>723</v>
      </c>
      <c r="F717" s="10"/>
    </row>
    <row r="718" spans="1:6" x14ac:dyDescent="0.25">
      <c r="A718" s="1">
        <v>724</v>
      </c>
      <c r="F718" s="10"/>
    </row>
    <row r="719" spans="1:6" x14ac:dyDescent="0.25">
      <c r="A719" s="1">
        <v>725</v>
      </c>
      <c r="F719" s="10"/>
    </row>
    <row r="720" spans="1:6" x14ac:dyDescent="0.25">
      <c r="A720" s="1">
        <v>726</v>
      </c>
      <c r="F720" s="10"/>
    </row>
    <row r="721" spans="1:6" x14ac:dyDescent="0.25">
      <c r="A721" s="1">
        <v>727</v>
      </c>
      <c r="F721" s="10"/>
    </row>
    <row r="722" spans="1:6" x14ac:dyDescent="0.25">
      <c r="A722" s="1">
        <v>728</v>
      </c>
      <c r="F722" s="10"/>
    </row>
    <row r="723" spans="1:6" x14ac:dyDescent="0.25">
      <c r="A723" s="1">
        <v>729</v>
      </c>
      <c r="F723" s="10"/>
    </row>
    <row r="724" spans="1:6" x14ac:dyDescent="0.25">
      <c r="A724" s="1">
        <v>730</v>
      </c>
      <c r="F724" s="10"/>
    </row>
    <row r="725" spans="1:6" x14ac:dyDescent="0.25">
      <c r="A725" s="1">
        <v>731</v>
      </c>
      <c r="F725" s="10"/>
    </row>
    <row r="726" spans="1:6" x14ac:dyDescent="0.25">
      <c r="A726" s="1">
        <v>732</v>
      </c>
      <c r="F726" s="10"/>
    </row>
    <row r="727" spans="1:6" x14ac:dyDescent="0.25">
      <c r="A727" s="1">
        <v>733</v>
      </c>
      <c r="F727" s="10"/>
    </row>
    <row r="728" spans="1:6" x14ac:dyDescent="0.25">
      <c r="A728" s="1">
        <v>734</v>
      </c>
      <c r="F728" s="10"/>
    </row>
    <row r="729" spans="1:6" x14ac:dyDescent="0.25">
      <c r="A729" s="1">
        <v>735</v>
      </c>
      <c r="F729" s="10"/>
    </row>
    <row r="730" spans="1:6" x14ac:dyDescent="0.25">
      <c r="A730" s="1">
        <v>736</v>
      </c>
      <c r="F730" s="10"/>
    </row>
    <row r="731" spans="1:6" x14ac:dyDescent="0.25">
      <c r="A731" s="1">
        <v>737</v>
      </c>
      <c r="F731" s="10"/>
    </row>
    <row r="732" spans="1:6" x14ac:dyDescent="0.25">
      <c r="A732" s="1">
        <v>738</v>
      </c>
      <c r="F732" s="10"/>
    </row>
    <row r="733" spans="1:6" x14ac:dyDescent="0.25">
      <c r="A733" s="1">
        <v>739</v>
      </c>
      <c r="F733" s="10"/>
    </row>
    <row r="734" spans="1:6" x14ac:dyDescent="0.25">
      <c r="A734" s="1">
        <v>740</v>
      </c>
      <c r="F734" s="10"/>
    </row>
    <row r="735" spans="1:6" x14ac:dyDescent="0.25">
      <c r="A735" s="1">
        <v>741</v>
      </c>
      <c r="F735" s="10"/>
    </row>
    <row r="736" spans="1:6" x14ac:dyDescent="0.25">
      <c r="A736" s="1">
        <v>742</v>
      </c>
      <c r="F736" s="10"/>
    </row>
    <row r="737" spans="1:6" x14ac:dyDescent="0.25">
      <c r="A737" s="1">
        <v>743</v>
      </c>
      <c r="F737" s="10"/>
    </row>
    <row r="738" spans="1:6" x14ac:dyDescent="0.25">
      <c r="A738" s="1">
        <v>744</v>
      </c>
      <c r="F738" s="10"/>
    </row>
    <row r="739" spans="1:6" x14ac:dyDescent="0.25">
      <c r="A739" s="1">
        <v>745</v>
      </c>
      <c r="F739" s="10"/>
    </row>
    <row r="740" spans="1:6" x14ac:dyDescent="0.25">
      <c r="A740" s="1">
        <v>746</v>
      </c>
      <c r="F740" s="10"/>
    </row>
    <row r="741" spans="1:6" x14ac:dyDescent="0.25">
      <c r="A741" s="1">
        <v>747</v>
      </c>
      <c r="F741" s="10"/>
    </row>
    <row r="742" spans="1:6" x14ac:dyDescent="0.25">
      <c r="A742" s="1">
        <v>748</v>
      </c>
      <c r="F742" s="10"/>
    </row>
    <row r="743" spans="1:6" x14ac:dyDescent="0.25">
      <c r="A743" s="1">
        <v>749</v>
      </c>
      <c r="F743" s="10"/>
    </row>
    <row r="744" spans="1:6" x14ac:dyDescent="0.25">
      <c r="A744" s="1">
        <v>750</v>
      </c>
      <c r="F744" s="10"/>
    </row>
    <row r="745" spans="1:6" x14ac:dyDescent="0.25">
      <c r="A745" s="1">
        <v>751</v>
      </c>
      <c r="F745" s="10"/>
    </row>
    <row r="746" spans="1:6" x14ac:dyDescent="0.25">
      <c r="A746" s="1">
        <v>752</v>
      </c>
      <c r="F746" s="10"/>
    </row>
    <row r="747" spans="1:6" x14ac:dyDescent="0.25">
      <c r="A747" s="1">
        <v>753</v>
      </c>
      <c r="F747" s="10"/>
    </row>
    <row r="748" spans="1:6" x14ac:dyDescent="0.25">
      <c r="A748" s="1">
        <v>754</v>
      </c>
      <c r="F748" s="10"/>
    </row>
    <row r="749" spans="1:6" x14ac:dyDescent="0.25">
      <c r="A749" s="1">
        <v>755</v>
      </c>
      <c r="F749" s="10"/>
    </row>
    <row r="750" spans="1:6" x14ac:dyDescent="0.25">
      <c r="A750" s="1">
        <v>756</v>
      </c>
      <c r="F750" s="10"/>
    </row>
    <row r="751" spans="1:6" x14ac:dyDescent="0.25">
      <c r="A751" s="1">
        <v>757</v>
      </c>
      <c r="F751" s="10"/>
    </row>
    <row r="752" spans="1:6" x14ac:dyDescent="0.25">
      <c r="A752" s="1">
        <v>758</v>
      </c>
      <c r="F752" s="10"/>
    </row>
    <row r="753" spans="1:6" x14ac:dyDescent="0.25">
      <c r="A753" s="1">
        <v>759</v>
      </c>
      <c r="F753" s="10"/>
    </row>
    <row r="754" spans="1:6" x14ac:dyDescent="0.25">
      <c r="A754" s="1">
        <v>760</v>
      </c>
      <c r="F754" s="10"/>
    </row>
    <row r="755" spans="1:6" x14ac:dyDescent="0.25">
      <c r="A755" s="1">
        <v>761</v>
      </c>
      <c r="F755" s="10"/>
    </row>
    <row r="756" spans="1:6" x14ac:dyDescent="0.25">
      <c r="A756" s="1">
        <v>762</v>
      </c>
      <c r="F756" s="10"/>
    </row>
    <row r="757" spans="1:6" x14ac:dyDescent="0.25">
      <c r="A757" s="1">
        <v>763</v>
      </c>
      <c r="F757" s="10"/>
    </row>
    <row r="758" spans="1:6" x14ac:dyDescent="0.25">
      <c r="A758" s="1">
        <v>764</v>
      </c>
      <c r="F758" s="10"/>
    </row>
    <row r="759" spans="1:6" x14ac:dyDescent="0.25">
      <c r="A759" s="1">
        <v>765</v>
      </c>
      <c r="F759" s="10"/>
    </row>
    <row r="760" spans="1:6" x14ac:dyDescent="0.25">
      <c r="A760" s="1">
        <v>766</v>
      </c>
      <c r="F760" s="10"/>
    </row>
    <row r="761" spans="1:6" x14ac:dyDescent="0.25">
      <c r="A761" s="1">
        <v>767</v>
      </c>
      <c r="F761" s="10"/>
    </row>
    <row r="762" spans="1:6" x14ac:dyDescent="0.25">
      <c r="A762" s="1">
        <v>768</v>
      </c>
      <c r="F762" s="10"/>
    </row>
    <row r="763" spans="1:6" x14ac:dyDescent="0.25">
      <c r="A763" s="1">
        <v>769</v>
      </c>
      <c r="F763" s="10"/>
    </row>
    <row r="764" spans="1:6" x14ac:dyDescent="0.25">
      <c r="A764" s="1">
        <v>770</v>
      </c>
      <c r="F764" s="10"/>
    </row>
    <row r="765" spans="1:6" x14ac:dyDescent="0.25">
      <c r="A765" s="1">
        <v>771</v>
      </c>
      <c r="F765" s="10"/>
    </row>
    <row r="766" spans="1:6" x14ac:dyDescent="0.25">
      <c r="A766" s="1">
        <v>772</v>
      </c>
      <c r="F766" s="10"/>
    </row>
    <row r="767" spans="1:6" x14ac:dyDescent="0.25">
      <c r="A767" s="1">
        <v>773</v>
      </c>
      <c r="F767" s="10"/>
    </row>
    <row r="768" spans="1:6" x14ac:dyDescent="0.25">
      <c r="A768" s="1">
        <v>774</v>
      </c>
      <c r="F768" s="10"/>
    </row>
    <row r="769" spans="1:6" x14ac:dyDescent="0.25">
      <c r="A769" s="1">
        <v>775</v>
      </c>
      <c r="F769" s="10"/>
    </row>
    <row r="770" spans="1:6" x14ac:dyDescent="0.25">
      <c r="A770" s="1">
        <v>776</v>
      </c>
      <c r="F770" s="10"/>
    </row>
    <row r="771" spans="1:6" x14ac:dyDescent="0.25">
      <c r="A771" s="1">
        <v>777</v>
      </c>
      <c r="F771" s="10"/>
    </row>
    <row r="772" spans="1:6" x14ac:dyDescent="0.25">
      <c r="A772" s="1">
        <v>778</v>
      </c>
      <c r="F772" s="10"/>
    </row>
    <row r="773" spans="1:6" x14ac:dyDescent="0.25">
      <c r="A773" s="1">
        <v>779</v>
      </c>
      <c r="F773" s="10"/>
    </row>
    <row r="774" spans="1:6" x14ac:dyDescent="0.25">
      <c r="A774" s="1">
        <v>780</v>
      </c>
      <c r="F774" s="10"/>
    </row>
    <row r="775" spans="1:6" x14ac:dyDescent="0.25">
      <c r="A775" s="1">
        <v>781</v>
      </c>
      <c r="F775" s="10"/>
    </row>
    <row r="776" spans="1:6" x14ac:dyDescent="0.25">
      <c r="A776" s="1">
        <v>782</v>
      </c>
      <c r="F776" s="10"/>
    </row>
    <row r="777" spans="1:6" x14ac:dyDescent="0.25">
      <c r="A777" s="1">
        <v>783</v>
      </c>
      <c r="F777" s="10"/>
    </row>
    <row r="778" spans="1:6" x14ac:dyDescent="0.25">
      <c r="A778" s="1">
        <v>784</v>
      </c>
      <c r="F778" s="10"/>
    </row>
    <row r="779" spans="1:6" x14ac:dyDescent="0.25">
      <c r="A779" s="1">
        <v>785</v>
      </c>
      <c r="F779" s="10"/>
    </row>
    <row r="780" spans="1:6" x14ac:dyDescent="0.25">
      <c r="A780" s="1">
        <v>786</v>
      </c>
      <c r="F780" s="10"/>
    </row>
    <row r="781" spans="1:6" x14ac:dyDescent="0.25">
      <c r="A781" s="1">
        <v>787</v>
      </c>
      <c r="F781" s="10"/>
    </row>
    <row r="782" spans="1:6" x14ac:dyDescent="0.25">
      <c r="A782" s="1">
        <v>788</v>
      </c>
      <c r="F782" s="10"/>
    </row>
    <row r="783" spans="1:6" x14ac:dyDescent="0.25">
      <c r="A783" s="1">
        <v>789</v>
      </c>
      <c r="F783" s="10"/>
    </row>
    <row r="784" spans="1:6" x14ac:dyDescent="0.25">
      <c r="A784" s="1">
        <v>790</v>
      </c>
      <c r="F784" s="10"/>
    </row>
    <row r="785" spans="1:6" x14ac:dyDescent="0.25">
      <c r="A785" s="1">
        <v>791</v>
      </c>
      <c r="F785" s="10"/>
    </row>
    <row r="786" spans="1:6" x14ac:dyDescent="0.25">
      <c r="A786" s="1">
        <v>792</v>
      </c>
      <c r="F786" s="10"/>
    </row>
    <row r="787" spans="1:6" x14ac:dyDescent="0.25">
      <c r="A787" s="1">
        <v>793</v>
      </c>
      <c r="F787" s="10"/>
    </row>
    <row r="788" spans="1:6" x14ac:dyDescent="0.25">
      <c r="A788" s="1">
        <v>794</v>
      </c>
      <c r="F788" s="10"/>
    </row>
    <row r="789" spans="1:6" x14ac:dyDescent="0.25">
      <c r="A789" s="1">
        <v>795</v>
      </c>
      <c r="F789" s="10"/>
    </row>
    <row r="790" spans="1:6" x14ac:dyDescent="0.25">
      <c r="A790" s="1">
        <v>796</v>
      </c>
      <c r="F790" s="10"/>
    </row>
    <row r="791" spans="1:6" x14ac:dyDescent="0.25">
      <c r="A791" s="1">
        <v>797</v>
      </c>
      <c r="F791" s="10"/>
    </row>
    <row r="792" spans="1:6" x14ac:dyDescent="0.25">
      <c r="A792" s="1">
        <v>798</v>
      </c>
      <c r="F792" s="10"/>
    </row>
    <row r="793" spans="1:6" x14ac:dyDescent="0.25">
      <c r="A793" s="1">
        <v>799</v>
      </c>
      <c r="F793" s="10"/>
    </row>
    <row r="794" spans="1:6" x14ac:dyDescent="0.25">
      <c r="A794" s="1">
        <v>800</v>
      </c>
      <c r="F794" s="10"/>
    </row>
    <row r="795" spans="1:6" x14ac:dyDescent="0.25">
      <c r="A795" s="1">
        <v>801</v>
      </c>
      <c r="F795" s="10"/>
    </row>
    <row r="796" spans="1:6" x14ac:dyDescent="0.25">
      <c r="A796" s="1">
        <v>802</v>
      </c>
      <c r="F796" s="10"/>
    </row>
    <row r="797" spans="1:6" x14ac:dyDescent="0.25">
      <c r="A797" s="1">
        <v>803</v>
      </c>
      <c r="F797" s="10"/>
    </row>
    <row r="798" spans="1:6" x14ac:dyDescent="0.25">
      <c r="A798" s="1">
        <v>804</v>
      </c>
      <c r="F798" s="10"/>
    </row>
    <row r="799" spans="1:6" x14ac:dyDescent="0.25">
      <c r="A799" s="1">
        <v>805</v>
      </c>
      <c r="F799" s="10"/>
    </row>
    <row r="800" spans="1:6" x14ac:dyDescent="0.25">
      <c r="A800" s="1">
        <v>806</v>
      </c>
      <c r="F800" s="10"/>
    </row>
    <row r="801" spans="1:6" x14ac:dyDescent="0.25">
      <c r="A801" s="1">
        <v>807</v>
      </c>
      <c r="F801" s="10"/>
    </row>
    <row r="802" spans="1:6" x14ac:dyDescent="0.25">
      <c r="A802" s="1">
        <v>808</v>
      </c>
      <c r="F802" s="10"/>
    </row>
    <row r="803" spans="1:6" x14ac:dyDescent="0.25">
      <c r="A803" s="1">
        <v>809</v>
      </c>
      <c r="F803" s="10"/>
    </row>
    <row r="804" spans="1:6" x14ac:dyDescent="0.25">
      <c r="A804" s="1">
        <v>810</v>
      </c>
      <c r="F804" s="10"/>
    </row>
    <row r="805" spans="1:6" x14ac:dyDescent="0.25">
      <c r="A805" s="1">
        <v>811</v>
      </c>
      <c r="F805" s="10"/>
    </row>
    <row r="806" spans="1:6" x14ac:dyDescent="0.25">
      <c r="A806" s="1">
        <v>812</v>
      </c>
      <c r="F806" s="10"/>
    </row>
    <row r="807" spans="1:6" x14ac:dyDescent="0.25">
      <c r="A807" s="1">
        <v>813</v>
      </c>
      <c r="F807" s="10"/>
    </row>
    <row r="808" spans="1:6" x14ac:dyDescent="0.25">
      <c r="A808" s="1">
        <v>814</v>
      </c>
      <c r="F808" s="10"/>
    </row>
    <row r="809" spans="1:6" x14ac:dyDescent="0.25">
      <c r="A809" s="1">
        <v>815</v>
      </c>
      <c r="F809" s="10"/>
    </row>
    <row r="810" spans="1:6" x14ac:dyDescent="0.25">
      <c r="A810" s="1">
        <v>816</v>
      </c>
      <c r="F810" s="10"/>
    </row>
    <row r="811" spans="1:6" x14ac:dyDescent="0.25">
      <c r="A811" s="1">
        <v>817</v>
      </c>
      <c r="F811" s="10"/>
    </row>
    <row r="812" spans="1:6" x14ac:dyDescent="0.25">
      <c r="A812" s="1">
        <v>818</v>
      </c>
      <c r="F812" s="10"/>
    </row>
    <row r="813" spans="1:6" x14ac:dyDescent="0.25">
      <c r="A813" s="1">
        <v>819</v>
      </c>
      <c r="F813" s="10"/>
    </row>
    <row r="814" spans="1:6" x14ac:dyDescent="0.25">
      <c r="A814" s="1">
        <v>820</v>
      </c>
      <c r="F814" s="10"/>
    </row>
    <row r="815" spans="1:6" x14ac:dyDescent="0.25">
      <c r="A815" s="1">
        <v>821</v>
      </c>
      <c r="F815" s="10"/>
    </row>
    <row r="816" spans="1:6" x14ac:dyDescent="0.25">
      <c r="A816" s="1">
        <v>822</v>
      </c>
      <c r="F816" s="10"/>
    </row>
    <row r="817" spans="1:6" x14ac:dyDescent="0.25">
      <c r="A817" s="1">
        <v>823</v>
      </c>
      <c r="F817" s="10"/>
    </row>
    <row r="818" spans="1:6" x14ac:dyDescent="0.25">
      <c r="A818" s="1">
        <v>824</v>
      </c>
      <c r="F818" s="10"/>
    </row>
    <row r="819" spans="1:6" x14ac:dyDescent="0.25">
      <c r="A819" s="1">
        <v>825</v>
      </c>
      <c r="F819" s="10"/>
    </row>
    <row r="820" spans="1:6" x14ac:dyDescent="0.25">
      <c r="A820" s="1">
        <v>826</v>
      </c>
      <c r="F820" s="10"/>
    </row>
    <row r="821" spans="1:6" x14ac:dyDescent="0.25">
      <c r="A821" s="1">
        <v>827</v>
      </c>
      <c r="F821" s="10"/>
    </row>
    <row r="822" spans="1:6" x14ac:dyDescent="0.25">
      <c r="A822" s="1">
        <v>828</v>
      </c>
      <c r="F822" s="10"/>
    </row>
    <row r="823" spans="1:6" x14ac:dyDescent="0.25">
      <c r="A823" s="1">
        <v>829</v>
      </c>
      <c r="F823" s="10"/>
    </row>
    <row r="824" spans="1:6" x14ac:dyDescent="0.25">
      <c r="A824" s="1">
        <v>830</v>
      </c>
      <c r="F824" s="10"/>
    </row>
    <row r="825" spans="1:6" x14ac:dyDescent="0.25">
      <c r="A825" s="1">
        <v>831</v>
      </c>
      <c r="F825" s="10"/>
    </row>
    <row r="826" spans="1:6" x14ac:dyDescent="0.25">
      <c r="A826" s="1">
        <v>832</v>
      </c>
      <c r="F826" s="10"/>
    </row>
    <row r="827" spans="1:6" x14ac:dyDescent="0.25">
      <c r="A827" s="1">
        <v>833</v>
      </c>
      <c r="F827" s="10"/>
    </row>
    <row r="828" spans="1:6" x14ac:dyDescent="0.25">
      <c r="A828" s="1">
        <v>834</v>
      </c>
      <c r="F828" s="10"/>
    </row>
    <row r="829" spans="1:6" x14ac:dyDescent="0.25">
      <c r="A829" s="1">
        <v>835</v>
      </c>
      <c r="F829" s="10"/>
    </row>
    <row r="830" spans="1:6" x14ac:dyDescent="0.25">
      <c r="A830" s="1">
        <v>836</v>
      </c>
      <c r="F830" s="10"/>
    </row>
    <row r="831" spans="1:6" x14ac:dyDescent="0.25">
      <c r="A831" s="1">
        <v>837</v>
      </c>
      <c r="F831" s="10"/>
    </row>
    <row r="832" spans="1:6" x14ac:dyDescent="0.25">
      <c r="A832" s="1">
        <v>838</v>
      </c>
      <c r="F832" s="10"/>
    </row>
    <row r="833" spans="1:6" x14ac:dyDescent="0.25">
      <c r="A833" s="1">
        <v>839</v>
      </c>
      <c r="F833" s="10"/>
    </row>
    <row r="834" spans="1:6" x14ac:dyDescent="0.25">
      <c r="A834" s="1">
        <v>840</v>
      </c>
      <c r="F834" s="10"/>
    </row>
    <row r="835" spans="1:6" x14ac:dyDescent="0.25">
      <c r="A835" s="1">
        <v>841</v>
      </c>
      <c r="F835" s="10"/>
    </row>
    <row r="836" spans="1:6" x14ac:dyDescent="0.25">
      <c r="A836" s="1">
        <v>842</v>
      </c>
      <c r="F836" s="10"/>
    </row>
    <row r="837" spans="1:6" x14ac:dyDescent="0.25">
      <c r="A837" s="1">
        <v>843</v>
      </c>
      <c r="F837" s="10"/>
    </row>
    <row r="838" spans="1:6" x14ac:dyDescent="0.25">
      <c r="A838" s="1">
        <v>844</v>
      </c>
      <c r="F838" s="10"/>
    </row>
    <row r="839" spans="1:6" x14ac:dyDescent="0.25">
      <c r="A839" s="1">
        <v>845</v>
      </c>
      <c r="F839" s="10"/>
    </row>
    <row r="840" spans="1:6" x14ac:dyDescent="0.25">
      <c r="A840" s="1">
        <v>846</v>
      </c>
      <c r="F840" s="10"/>
    </row>
    <row r="841" spans="1:6" x14ac:dyDescent="0.25">
      <c r="A841" s="1">
        <v>847</v>
      </c>
      <c r="F841" s="10"/>
    </row>
    <row r="842" spans="1:6" x14ac:dyDescent="0.25">
      <c r="A842" s="1">
        <v>848</v>
      </c>
      <c r="F842" s="10"/>
    </row>
    <row r="843" spans="1:6" x14ac:dyDescent="0.25">
      <c r="A843" s="1">
        <v>849</v>
      </c>
      <c r="F843" s="10"/>
    </row>
    <row r="844" spans="1:6" x14ac:dyDescent="0.25">
      <c r="A844" s="1">
        <v>850</v>
      </c>
      <c r="F844" s="10"/>
    </row>
    <row r="845" spans="1:6" x14ac:dyDescent="0.25">
      <c r="A845" s="1">
        <v>851</v>
      </c>
      <c r="F845" s="10"/>
    </row>
    <row r="846" spans="1:6" x14ac:dyDescent="0.25">
      <c r="A846" s="1">
        <v>852</v>
      </c>
      <c r="F846" s="10"/>
    </row>
    <row r="847" spans="1:6" x14ac:dyDescent="0.25">
      <c r="A847" s="1">
        <v>853</v>
      </c>
      <c r="F847" s="10"/>
    </row>
    <row r="848" spans="1:6" x14ac:dyDescent="0.25">
      <c r="A848" s="1">
        <v>854</v>
      </c>
      <c r="F848" s="10"/>
    </row>
    <row r="849" spans="1:6" x14ac:dyDescent="0.25">
      <c r="A849" s="1">
        <v>855</v>
      </c>
      <c r="F849" s="10"/>
    </row>
    <row r="850" spans="1:6" x14ac:dyDescent="0.25">
      <c r="A850" s="1">
        <v>856</v>
      </c>
      <c r="F850" s="10"/>
    </row>
    <row r="851" spans="1:6" x14ac:dyDescent="0.25">
      <c r="A851" s="1">
        <v>857</v>
      </c>
      <c r="F851" s="10"/>
    </row>
    <row r="852" spans="1:6" x14ac:dyDescent="0.25">
      <c r="A852" s="1">
        <v>858</v>
      </c>
      <c r="F852" s="10"/>
    </row>
    <row r="853" spans="1:6" x14ac:dyDescent="0.25">
      <c r="A853" s="1">
        <v>859</v>
      </c>
      <c r="F853" s="10"/>
    </row>
    <row r="854" spans="1:6" x14ac:dyDescent="0.25">
      <c r="A854" s="1">
        <v>860</v>
      </c>
      <c r="F854" s="10"/>
    </row>
    <row r="855" spans="1:6" x14ac:dyDescent="0.25">
      <c r="A855" s="1">
        <v>861</v>
      </c>
      <c r="F855" s="10"/>
    </row>
    <row r="856" spans="1:6" x14ac:dyDescent="0.25">
      <c r="A856" s="1">
        <v>862</v>
      </c>
      <c r="F856" s="10"/>
    </row>
    <row r="857" spans="1:6" x14ac:dyDescent="0.25">
      <c r="A857" s="1">
        <v>863</v>
      </c>
      <c r="F857" s="10"/>
    </row>
    <row r="858" spans="1:6" x14ac:dyDescent="0.25">
      <c r="A858" s="1">
        <v>864</v>
      </c>
      <c r="F858" s="10"/>
    </row>
    <row r="859" spans="1:6" x14ac:dyDescent="0.25">
      <c r="A859" s="1">
        <v>865</v>
      </c>
      <c r="F859" s="10"/>
    </row>
    <row r="860" spans="1:6" x14ac:dyDescent="0.25">
      <c r="A860" s="1">
        <v>866</v>
      </c>
      <c r="F860" s="10"/>
    </row>
    <row r="861" spans="1:6" x14ac:dyDescent="0.25">
      <c r="A861" s="1">
        <v>867</v>
      </c>
      <c r="F861" s="10"/>
    </row>
    <row r="862" spans="1:6" x14ac:dyDescent="0.25">
      <c r="A862" s="1">
        <v>868</v>
      </c>
      <c r="F862" s="10"/>
    </row>
    <row r="863" spans="1:6" x14ac:dyDescent="0.25">
      <c r="A863" s="1">
        <v>869</v>
      </c>
      <c r="F863" s="10"/>
    </row>
    <row r="864" spans="1:6" x14ac:dyDescent="0.25">
      <c r="A864" s="1">
        <v>870</v>
      </c>
      <c r="F864" s="10"/>
    </row>
    <row r="865" spans="1:6" x14ac:dyDescent="0.25">
      <c r="A865" s="1">
        <v>871</v>
      </c>
      <c r="F865" s="10"/>
    </row>
    <row r="866" spans="1:6" x14ac:dyDescent="0.25">
      <c r="A866" s="1">
        <v>872</v>
      </c>
      <c r="F866" s="10"/>
    </row>
    <row r="867" spans="1:6" x14ac:dyDescent="0.25">
      <c r="A867" s="1">
        <v>873</v>
      </c>
      <c r="F867" s="10"/>
    </row>
    <row r="868" spans="1:6" x14ac:dyDescent="0.25">
      <c r="A868" s="1">
        <v>874</v>
      </c>
      <c r="F868" s="10"/>
    </row>
    <row r="869" spans="1:6" x14ac:dyDescent="0.25">
      <c r="A869" s="1">
        <v>875</v>
      </c>
      <c r="F869" s="10"/>
    </row>
    <row r="870" spans="1:6" x14ac:dyDescent="0.25">
      <c r="A870" s="1">
        <v>876</v>
      </c>
      <c r="F870" s="10"/>
    </row>
    <row r="871" spans="1:6" x14ac:dyDescent="0.25">
      <c r="A871" s="1">
        <v>877</v>
      </c>
      <c r="F871" s="10"/>
    </row>
    <row r="872" spans="1:6" x14ac:dyDescent="0.25">
      <c r="A872" s="1">
        <v>878</v>
      </c>
      <c r="F872" s="10"/>
    </row>
    <row r="873" spans="1:6" x14ac:dyDescent="0.25">
      <c r="A873" s="1">
        <v>879</v>
      </c>
      <c r="F873" s="10"/>
    </row>
    <row r="874" spans="1:6" x14ac:dyDescent="0.25">
      <c r="A874" s="1">
        <v>880</v>
      </c>
      <c r="F874" s="10"/>
    </row>
    <row r="875" spans="1:6" x14ac:dyDescent="0.25">
      <c r="A875" s="1">
        <v>881</v>
      </c>
      <c r="F875" s="10"/>
    </row>
    <row r="876" spans="1:6" x14ac:dyDescent="0.25">
      <c r="A876" s="1">
        <v>882</v>
      </c>
      <c r="F876" s="10"/>
    </row>
    <row r="877" spans="1:6" x14ac:dyDescent="0.25">
      <c r="A877" s="1">
        <v>883</v>
      </c>
      <c r="F877" s="10"/>
    </row>
    <row r="878" spans="1:6" x14ac:dyDescent="0.25">
      <c r="A878" s="1">
        <v>884</v>
      </c>
      <c r="F878" s="10"/>
    </row>
    <row r="879" spans="1:6" x14ac:dyDescent="0.25">
      <c r="A879" s="1">
        <v>885</v>
      </c>
      <c r="F879" s="10"/>
    </row>
    <row r="880" spans="1:6" x14ac:dyDescent="0.25">
      <c r="A880" s="1">
        <v>886</v>
      </c>
      <c r="F880" s="10"/>
    </row>
    <row r="881" spans="1:6" x14ac:dyDescent="0.25">
      <c r="A881" s="1">
        <v>887</v>
      </c>
      <c r="F881" s="10"/>
    </row>
    <row r="882" spans="1:6" x14ac:dyDescent="0.25">
      <c r="A882" s="1">
        <v>888</v>
      </c>
      <c r="F882" s="10"/>
    </row>
    <row r="883" spans="1:6" x14ac:dyDescent="0.25">
      <c r="A883" s="1">
        <v>889</v>
      </c>
      <c r="F883" s="10"/>
    </row>
    <row r="884" spans="1:6" x14ac:dyDescent="0.25">
      <c r="A884" s="1">
        <v>890</v>
      </c>
      <c r="F884" s="10"/>
    </row>
    <row r="885" spans="1:6" x14ac:dyDescent="0.25">
      <c r="A885" s="1">
        <v>891</v>
      </c>
      <c r="F885" s="10"/>
    </row>
    <row r="886" spans="1:6" x14ac:dyDescent="0.25">
      <c r="A886" s="1">
        <v>892</v>
      </c>
      <c r="F886" s="10"/>
    </row>
    <row r="887" spans="1:6" x14ac:dyDescent="0.25">
      <c r="A887" s="1">
        <v>893</v>
      </c>
      <c r="F887" s="10"/>
    </row>
    <row r="888" spans="1:6" x14ac:dyDescent="0.25">
      <c r="A888" s="1">
        <v>894</v>
      </c>
      <c r="F888" s="10"/>
    </row>
    <row r="889" spans="1:6" x14ac:dyDescent="0.25">
      <c r="A889" s="1">
        <v>895</v>
      </c>
      <c r="F889" s="10"/>
    </row>
    <row r="890" spans="1:6" x14ac:dyDescent="0.25">
      <c r="A890" s="1">
        <v>896</v>
      </c>
      <c r="F890" s="10"/>
    </row>
    <row r="891" spans="1:6" x14ac:dyDescent="0.25">
      <c r="A891" s="1">
        <v>897</v>
      </c>
      <c r="F891" s="10"/>
    </row>
    <row r="892" spans="1:6" x14ac:dyDescent="0.25">
      <c r="A892" s="1">
        <v>898</v>
      </c>
      <c r="F892" s="10"/>
    </row>
    <row r="893" spans="1:6" x14ac:dyDescent="0.25">
      <c r="A893" s="1">
        <v>899</v>
      </c>
      <c r="F893" s="10"/>
    </row>
    <row r="894" spans="1:6" x14ac:dyDescent="0.25">
      <c r="A894" s="1">
        <v>900</v>
      </c>
      <c r="F894" s="10"/>
    </row>
    <row r="895" spans="1:6" x14ac:dyDescent="0.25">
      <c r="A895" s="1">
        <v>901</v>
      </c>
      <c r="F895" s="10"/>
    </row>
    <row r="896" spans="1:6" x14ac:dyDescent="0.25">
      <c r="A896" s="1">
        <v>902</v>
      </c>
      <c r="F896" s="10"/>
    </row>
    <row r="897" spans="1:6" x14ac:dyDescent="0.25">
      <c r="A897" s="1">
        <v>903</v>
      </c>
      <c r="F897" s="10"/>
    </row>
    <row r="898" spans="1:6" x14ac:dyDescent="0.25">
      <c r="A898" s="1">
        <v>904</v>
      </c>
      <c r="F898" s="10"/>
    </row>
    <row r="899" spans="1:6" x14ac:dyDescent="0.25">
      <c r="A899" s="1">
        <v>905</v>
      </c>
      <c r="F899" s="10"/>
    </row>
    <row r="900" spans="1:6" x14ac:dyDescent="0.25">
      <c r="A900" s="1">
        <v>906</v>
      </c>
      <c r="F900" s="10"/>
    </row>
    <row r="901" spans="1:6" x14ac:dyDescent="0.25">
      <c r="A901" s="1">
        <v>907</v>
      </c>
      <c r="F901" s="10"/>
    </row>
    <row r="902" spans="1:6" x14ac:dyDescent="0.25">
      <c r="A902" s="1">
        <v>908</v>
      </c>
      <c r="F902" s="10"/>
    </row>
    <row r="903" spans="1:6" x14ac:dyDescent="0.25">
      <c r="A903" s="1">
        <v>909</v>
      </c>
      <c r="F903" s="10"/>
    </row>
    <row r="904" spans="1:6" x14ac:dyDescent="0.25">
      <c r="A904" s="1">
        <v>910</v>
      </c>
      <c r="F904" s="10"/>
    </row>
    <row r="905" spans="1:6" x14ac:dyDescent="0.25">
      <c r="A905" s="1">
        <v>911</v>
      </c>
      <c r="F905" s="10"/>
    </row>
    <row r="906" spans="1:6" x14ac:dyDescent="0.25">
      <c r="A906" s="1">
        <v>912</v>
      </c>
      <c r="F906" s="10"/>
    </row>
    <row r="907" spans="1:6" x14ac:dyDescent="0.25">
      <c r="A907" s="1">
        <v>913</v>
      </c>
      <c r="F907" s="10"/>
    </row>
    <row r="908" spans="1:6" x14ac:dyDescent="0.25">
      <c r="A908" s="1">
        <v>914</v>
      </c>
      <c r="F908" s="10"/>
    </row>
    <row r="909" spans="1:6" x14ac:dyDescent="0.25">
      <c r="A909" s="1">
        <v>915</v>
      </c>
      <c r="F909" s="10"/>
    </row>
    <row r="910" spans="1:6" x14ac:dyDescent="0.25">
      <c r="A910" s="1">
        <v>916</v>
      </c>
      <c r="F910" s="10"/>
    </row>
    <row r="911" spans="1:6" x14ac:dyDescent="0.25">
      <c r="A911" s="1">
        <v>917</v>
      </c>
      <c r="F911" s="10"/>
    </row>
    <row r="912" spans="1:6" x14ac:dyDescent="0.25">
      <c r="A912" s="1">
        <v>918</v>
      </c>
      <c r="F912" s="10"/>
    </row>
    <row r="913" spans="1:6" x14ac:dyDescent="0.25">
      <c r="A913" s="1">
        <v>919</v>
      </c>
      <c r="F913" s="10"/>
    </row>
    <row r="914" spans="1:6" x14ac:dyDescent="0.25">
      <c r="A914" s="1">
        <v>920</v>
      </c>
      <c r="F914" s="10"/>
    </row>
    <row r="915" spans="1:6" x14ac:dyDescent="0.25">
      <c r="A915" s="1">
        <v>921</v>
      </c>
      <c r="F915" s="10"/>
    </row>
    <row r="916" spans="1:6" x14ac:dyDescent="0.25">
      <c r="A916" s="1">
        <v>922</v>
      </c>
      <c r="F916" s="10"/>
    </row>
    <row r="917" spans="1:6" x14ac:dyDescent="0.25">
      <c r="A917" s="1">
        <v>923</v>
      </c>
      <c r="F917" s="10"/>
    </row>
    <row r="918" spans="1:6" x14ac:dyDescent="0.25">
      <c r="A918" s="1">
        <v>924</v>
      </c>
      <c r="F918" s="10"/>
    </row>
    <row r="919" spans="1:6" x14ac:dyDescent="0.25">
      <c r="A919" s="1">
        <v>925</v>
      </c>
      <c r="F919" s="10"/>
    </row>
    <row r="920" spans="1:6" x14ac:dyDescent="0.25">
      <c r="A920" s="1">
        <v>926</v>
      </c>
      <c r="F920" s="10"/>
    </row>
    <row r="921" spans="1:6" x14ac:dyDescent="0.25">
      <c r="A921" s="1">
        <v>927</v>
      </c>
      <c r="F921" s="10"/>
    </row>
    <row r="922" spans="1:6" x14ac:dyDescent="0.25">
      <c r="A922" s="1">
        <v>928</v>
      </c>
      <c r="F922" s="10"/>
    </row>
    <row r="923" spans="1:6" x14ac:dyDescent="0.25">
      <c r="A923" s="1">
        <v>929</v>
      </c>
      <c r="F923" s="10"/>
    </row>
    <row r="924" spans="1:6" x14ac:dyDescent="0.25">
      <c r="A924" s="1">
        <v>930</v>
      </c>
      <c r="F924" s="10"/>
    </row>
    <row r="925" spans="1:6" x14ac:dyDescent="0.25">
      <c r="A925" s="1">
        <v>931</v>
      </c>
      <c r="F925" s="10"/>
    </row>
    <row r="926" spans="1:6" x14ac:dyDescent="0.25">
      <c r="A926" s="1">
        <v>932</v>
      </c>
      <c r="F926" s="10"/>
    </row>
    <row r="927" spans="1:6" x14ac:dyDescent="0.25">
      <c r="A927" s="1">
        <v>933</v>
      </c>
      <c r="F927" s="10"/>
    </row>
    <row r="928" spans="1:6" x14ac:dyDescent="0.25">
      <c r="A928" s="1">
        <v>934</v>
      </c>
      <c r="F928" s="10"/>
    </row>
    <row r="929" spans="1:6" x14ac:dyDescent="0.25">
      <c r="A929" s="1">
        <v>935</v>
      </c>
      <c r="F929" s="10"/>
    </row>
    <row r="930" spans="1:6" x14ac:dyDescent="0.25">
      <c r="A930" s="1">
        <v>936</v>
      </c>
      <c r="F930" s="10"/>
    </row>
    <row r="931" spans="1:6" x14ac:dyDescent="0.25">
      <c r="A931" s="1">
        <v>937</v>
      </c>
      <c r="F931" s="10"/>
    </row>
    <row r="932" spans="1:6" x14ac:dyDescent="0.25">
      <c r="A932" s="1">
        <v>938</v>
      </c>
      <c r="F932" s="10"/>
    </row>
    <row r="933" spans="1:6" x14ac:dyDescent="0.25">
      <c r="A933" s="1">
        <v>939</v>
      </c>
      <c r="F933" s="10"/>
    </row>
    <row r="934" spans="1:6" x14ac:dyDescent="0.25">
      <c r="A934" s="1">
        <v>940</v>
      </c>
      <c r="F934" s="10"/>
    </row>
    <row r="935" spans="1:6" x14ac:dyDescent="0.25">
      <c r="A935" s="1">
        <v>941</v>
      </c>
      <c r="F935" s="10"/>
    </row>
    <row r="936" spans="1:6" x14ac:dyDescent="0.25">
      <c r="A936" s="1">
        <v>942</v>
      </c>
      <c r="F936" s="10"/>
    </row>
    <row r="937" spans="1:6" x14ac:dyDescent="0.25">
      <c r="A937" s="1">
        <v>943</v>
      </c>
      <c r="F937" s="10"/>
    </row>
    <row r="938" spans="1:6" x14ac:dyDescent="0.25">
      <c r="A938" s="1">
        <v>944</v>
      </c>
      <c r="F938" s="10"/>
    </row>
    <row r="939" spans="1:6" x14ac:dyDescent="0.25">
      <c r="A939" s="1">
        <v>945</v>
      </c>
      <c r="F939" s="10"/>
    </row>
    <row r="940" spans="1:6" x14ac:dyDescent="0.25">
      <c r="A940" s="1">
        <v>946</v>
      </c>
      <c r="F940" s="10"/>
    </row>
    <row r="941" spans="1:6" x14ac:dyDescent="0.25">
      <c r="A941" s="1">
        <v>947</v>
      </c>
      <c r="F941" s="10"/>
    </row>
    <row r="942" spans="1:6" x14ac:dyDescent="0.25">
      <c r="A942" s="1">
        <v>948</v>
      </c>
      <c r="F942" s="10"/>
    </row>
    <row r="943" spans="1:6" x14ac:dyDescent="0.25">
      <c r="A943" s="1">
        <v>949</v>
      </c>
      <c r="F943" s="10"/>
    </row>
    <row r="944" spans="1:6" x14ac:dyDescent="0.25">
      <c r="A944" s="1">
        <v>950</v>
      </c>
      <c r="F944" s="10"/>
    </row>
    <row r="945" spans="1:6" x14ac:dyDescent="0.25">
      <c r="A945" s="1">
        <v>951</v>
      </c>
      <c r="F945" s="10"/>
    </row>
    <row r="946" spans="1:6" x14ac:dyDescent="0.25">
      <c r="A946" s="1">
        <v>952</v>
      </c>
      <c r="F946" s="10"/>
    </row>
    <row r="947" spans="1:6" x14ac:dyDescent="0.25">
      <c r="A947" s="1">
        <v>953</v>
      </c>
      <c r="F947" s="10"/>
    </row>
    <row r="948" spans="1:6" x14ac:dyDescent="0.25">
      <c r="A948" s="1">
        <v>954</v>
      </c>
      <c r="F948" s="10"/>
    </row>
    <row r="949" spans="1:6" x14ac:dyDescent="0.25">
      <c r="A949" s="1">
        <v>955</v>
      </c>
      <c r="F949" s="10"/>
    </row>
    <row r="950" spans="1:6" x14ac:dyDescent="0.25">
      <c r="A950" s="1">
        <v>956</v>
      </c>
      <c r="F950" s="10"/>
    </row>
    <row r="951" spans="1:6" x14ac:dyDescent="0.25">
      <c r="A951" s="1">
        <v>957</v>
      </c>
      <c r="F951" s="10"/>
    </row>
    <row r="952" spans="1:6" x14ac:dyDescent="0.25">
      <c r="A952" s="1">
        <v>958</v>
      </c>
      <c r="F952" s="10"/>
    </row>
    <row r="953" spans="1:6" x14ac:dyDescent="0.25">
      <c r="A953" s="1">
        <v>959</v>
      </c>
      <c r="F953" s="10"/>
    </row>
    <row r="954" spans="1:6" x14ac:dyDescent="0.25">
      <c r="A954" s="1">
        <v>960</v>
      </c>
      <c r="F954" s="10"/>
    </row>
    <row r="955" spans="1:6" x14ac:dyDescent="0.25">
      <c r="A955" s="1">
        <v>961</v>
      </c>
      <c r="F955" s="10"/>
    </row>
    <row r="956" spans="1:6" x14ac:dyDescent="0.25">
      <c r="A956" s="1">
        <v>962</v>
      </c>
      <c r="F956" s="10"/>
    </row>
    <row r="957" spans="1:6" x14ac:dyDescent="0.25">
      <c r="A957" s="1">
        <v>963</v>
      </c>
      <c r="F957" s="10"/>
    </row>
    <row r="958" spans="1:6" x14ac:dyDescent="0.25">
      <c r="A958" s="1">
        <v>964</v>
      </c>
      <c r="F958" s="10"/>
    </row>
    <row r="959" spans="1:6" x14ac:dyDescent="0.25">
      <c r="A959" s="1">
        <v>965</v>
      </c>
      <c r="F959" s="10"/>
    </row>
    <row r="960" spans="1:6" x14ac:dyDescent="0.25">
      <c r="A960" s="1">
        <v>966</v>
      </c>
      <c r="F960" s="10"/>
    </row>
    <row r="961" spans="1:6" x14ac:dyDescent="0.25">
      <c r="A961" s="1">
        <v>967</v>
      </c>
      <c r="F961" s="10"/>
    </row>
    <row r="962" spans="1:6" x14ac:dyDescent="0.25">
      <c r="A962" s="1">
        <v>968</v>
      </c>
      <c r="F962" s="10"/>
    </row>
    <row r="963" spans="1:6" x14ac:dyDescent="0.25">
      <c r="A963" s="1">
        <v>969</v>
      </c>
      <c r="F963" s="10"/>
    </row>
    <row r="964" spans="1:6" x14ac:dyDescent="0.25">
      <c r="A964" s="1">
        <v>970</v>
      </c>
      <c r="F964" s="10"/>
    </row>
    <row r="965" spans="1:6" x14ac:dyDescent="0.25">
      <c r="A965" s="1">
        <v>971</v>
      </c>
      <c r="F965" s="10"/>
    </row>
    <row r="966" spans="1:6" x14ac:dyDescent="0.25">
      <c r="A966" s="1">
        <v>972</v>
      </c>
      <c r="F966" s="10"/>
    </row>
    <row r="967" spans="1:6" x14ac:dyDescent="0.25">
      <c r="A967" s="1">
        <v>973</v>
      </c>
      <c r="F967" s="10"/>
    </row>
    <row r="968" spans="1:6" x14ac:dyDescent="0.25">
      <c r="A968" s="1">
        <v>974</v>
      </c>
      <c r="F968" s="10"/>
    </row>
    <row r="969" spans="1:6" x14ac:dyDescent="0.25">
      <c r="A969" s="1">
        <v>975</v>
      </c>
      <c r="F969" s="10"/>
    </row>
    <row r="970" spans="1:6" x14ac:dyDescent="0.25">
      <c r="A970" s="1">
        <v>976</v>
      </c>
      <c r="F970" s="10"/>
    </row>
    <row r="971" spans="1:6" x14ac:dyDescent="0.25">
      <c r="A971" s="1">
        <v>977</v>
      </c>
      <c r="F971" s="10"/>
    </row>
    <row r="972" spans="1:6" x14ac:dyDescent="0.25">
      <c r="A972" s="1">
        <v>978</v>
      </c>
      <c r="F972" s="10"/>
    </row>
    <row r="973" spans="1:6" x14ac:dyDescent="0.25">
      <c r="A973" s="1">
        <v>979</v>
      </c>
      <c r="F973" s="10"/>
    </row>
    <row r="974" spans="1:6" x14ac:dyDescent="0.25">
      <c r="A974" s="1">
        <v>980</v>
      </c>
      <c r="F974" s="10"/>
    </row>
    <row r="975" spans="1:6" x14ac:dyDescent="0.25">
      <c r="A975" s="1">
        <v>981</v>
      </c>
      <c r="F975" s="10"/>
    </row>
    <row r="976" spans="1:6" x14ac:dyDescent="0.25">
      <c r="A976" s="1">
        <v>982</v>
      </c>
      <c r="F976" s="10"/>
    </row>
    <row r="977" spans="1:6" x14ac:dyDescent="0.25">
      <c r="A977" s="1">
        <v>983</v>
      </c>
      <c r="F977" s="10"/>
    </row>
    <row r="978" spans="1:6" x14ac:dyDescent="0.25">
      <c r="A978" s="1">
        <v>984</v>
      </c>
      <c r="F978" s="10"/>
    </row>
    <row r="979" spans="1:6" x14ac:dyDescent="0.25">
      <c r="A979" s="1">
        <v>985</v>
      </c>
      <c r="F979" s="10"/>
    </row>
    <row r="980" spans="1:6" x14ac:dyDescent="0.25">
      <c r="A980" s="1">
        <v>986</v>
      </c>
      <c r="F980" s="10"/>
    </row>
    <row r="981" spans="1:6" x14ac:dyDescent="0.25">
      <c r="A981" s="1">
        <v>987</v>
      </c>
      <c r="F981" s="10"/>
    </row>
    <row r="982" spans="1:6" x14ac:dyDescent="0.25">
      <c r="A982" s="1">
        <v>988</v>
      </c>
      <c r="F982" s="10"/>
    </row>
    <row r="983" spans="1:6" x14ac:dyDescent="0.25">
      <c r="A983" s="1">
        <v>989</v>
      </c>
      <c r="F983" s="10"/>
    </row>
    <row r="984" spans="1:6" x14ac:dyDescent="0.25">
      <c r="A984" s="1">
        <v>990</v>
      </c>
      <c r="F984" s="10"/>
    </row>
    <row r="985" spans="1:6" x14ac:dyDescent="0.25">
      <c r="A985" s="1">
        <v>991</v>
      </c>
      <c r="F985" s="10"/>
    </row>
    <row r="986" spans="1:6" x14ac:dyDescent="0.25">
      <c r="A986" s="1">
        <v>992</v>
      </c>
      <c r="F986" s="10"/>
    </row>
    <row r="987" spans="1:6" x14ac:dyDescent="0.25">
      <c r="A987" s="1">
        <v>993</v>
      </c>
      <c r="F987" s="10"/>
    </row>
    <row r="988" spans="1:6" x14ac:dyDescent="0.25">
      <c r="A988" s="1">
        <v>994</v>
      </c>
      <c r="F988" s="10"/>
    </row>
    <row r="989" spans="1:6" x14ac:dyDescent="0.25">
      <c r="A989" s="1">
        <v>995</v>
      </c>
      <c r="F989" s="10"/>
    </row>
    <row r="990" spans="1:6" x14ac:dyDescent="0.25">
      <c r="A990" s="1">
        <v>996</v>
      </c>
      <c r="F990" s="10"/>
    </row>
    <row r="991" spans="1:6" x14ac:dyDescent="0.25">
      <c r="A991" s="1">
        <v>997</v>
      </c>
      <c r="F991" s="10"/>
    </row>
    <row r="992" spans="1:6" x14ac:dyDescent="0.25">
      <c r="A992" s="1">
        <v>998</v>
      </c>
      <c r="F992" s="10"/>
    </row>
    <row r="993" spans="1:6" x14ac:dyDescent="0.25">
      <c r="A993" s="1">
        <v>999</v>
      </c>
      <c r="F993" s="10"/>
    </row>
    <row r="994" spans="1:6" x14ac:dyDescent="0.25">
      <c r="A994" s="1">
        <v>1000</v>
      </c>
      <c r="F994" s="10"/>
    </row>
    <row r="995" spans="1:6" x14ac:dyDescent="0.25">
      <c r="A995" s="1">
        <v>1001</v>
      </c>
      <c r="F995" s="10"/>
    </row>
    <row r="996" spans="1:6" x14ac:dyDescent="0.25">
      <c r="A996" s="1">
        <v>1002</v>
      </c>
      <c r="F996" s="10"/>
    </row>
    <row r="997" spans="1:6" x14ac:dyDescent="0.25">
      <c r="A997" s="1">
        <v>1003</v>
      </c>
      <c r="F997" s="10"/>
    </row>
    <row r="998" spans="1:6" x14ac:dyDescent="0.25">
      <c r="A998" s="1">
        <v>1004</v>
      </c>
      <c r="F998" s="10"/>
    </row>
    <row r="999" spans="1:6" x14ac:dyDescent="0.25">
      <c r="A999" s="1">
        <v>1005</v>
      </c>
      <c r="F999" s="10"/>
    </row>
    <row r="1000" spans="1:6" x14ac:dyDescent="0.25">
      <c r="A1000" s="1">
        <v>1006</v>
      </c>
      <c r="F1000" s="10"/>
    </row>
    <row r="1001" spans="1:6" x14ac:dyDescent="0.25">
      <c r="A1001" s="1">
        <v>1007</v>
      </c>
      <c r="F1001" s="10"/>
    </row>
    <row r="1002" spans="1:6" x14ac:dyDescent="0.25">
      <c r="A1002" s="1">
        <v>1008</v>
      </c>
      <c r="F1002" s="10"/>
    </row>
    <row r="1003" spans="1:6" x14ac:dyDescent="0.25">
      <c r="A1003" s="1">
        <v>1009</v>
      </c>
      <c r="F1003" s="10"/>
    </row>
    <row r="1004" spans="1:6" x14ac:dyDescent="0.25">
      <c r="A1004" s="1">
        <v>1010</v>
      </c>
      <c r="F1004" s="10"/>
    </row>
    <row r="1005" spans="1:6" x14ac:dyDescent="0.25">
      <c r="A1005" s="1">
        <v>1011</v>
      </c>
      <c r="F1005" s="10"/>
    </row>
    <row r="1006" spans="1:6" x14ac:dyDescent="0.25">
      <c r="A1006" s="1">
        <v>1012</v>
      </c>
      <c r="F1006" s="10"/>
    </row>
    <row r="1007" spans="1:6" x14ac:dyDescent="0.25">
      <c r="A1007" s="1">
        <v>1013</v>
      </c>
      <c r="F1007" s="10"/>
    </row>
    <row r="1008" spans="1:6" x14ac:dyDescent="0.25">
      <c r="A1008" s="1">
        <v>1014</v>
      </c>
      <c r="F1008" s="10"/>
    </row>
    <row r="1009" spans="1:6" x14ac:dyDescent="0.25">
      <c r="A1009" s="1">
        <v>1015</v>
      </c>
      <c r="F1009" s="10"/>
    </row>
    <row r="1010" spans="1:6" x14ac:dyDescent="0.25">
      <c r="A1010" s="1">
        <v>1016</v>
      </c>
      <c r="F1010" s="10"/>
    </row>
    <row r="1011" spans="1:6" x14ac:dyDescent="0.25">
      <c r="A1011" s="1">
        <v>1017</v>
      </c>
      <c r="F1011" s="10"/>
    </row>
    <row r="1012" spans="1:6" x14ac:dyDescent="0.25">
      <c r="A1012" s="1">
        <v>1018</v>
      </c>
      <c r="F1012" s="10"/>
    </row>
    <row r="1013" spans="1:6" x14ac:dyDescent="0.25">
      <c r="A1013" s="1">
        <v>1019</v>
      </c>
      <c r="F1013" s="10"/>
    </row>
    <row r="1014" spans="1:6" x14ac:dyDescent="0.25">
      <c r="A1014" s="1">
        <v>1020</v>
      </c>
      <c r="F1014" s="10"/>
    </row>
    <row r="1015" spans="1:6" x14ac:dyDescent="0.25">
      <c r="A1015" s="1">
        <v>1021</v>
      </c>
      <c r="F1015" s="10"/>
    </row>
    <row r="1016" spans="1:6" x14ac:dyDescent="0.25">
      <c r="A1016" s="1">
        <v>1022</v>
      </c>
      <c r="F1016" s="10"/>
    </row>
    <row r="1017" spans="1:6" x14ac:dyDescent="0.25">
      <c r="A1017" s="1">
        <v>1023</v>
      </c>
      <c r="F1017" s="10"/>
    </row>
    <row r="1018" spans="1:6" x14ac:dyDescent="0.25">
      <c r="A1018" s="1">
        <v>1024</v>
      </c>
      <c r="F1018" s="10"/>
    </row>
    <row r="1019" spans="1:6" x14ac:dyDescent="0.25">
      <c r="A1019" s="1">
        <v>1025</v>
      </c>
      <c r="F1019" s="10"/>
    </row>
    <row r="1020" spans="1:6" x14ac:dyDescent="0.25">
      <c r="A1020" s="1">
        <v>1026</v>
      </c>
      <c r="F1020" s="10"/>
    </row>
    <row r="1021" spans="1:6" x14ac:dyDescent="0.25">
      <c r="A1021" s="1">
        <v>1027</v>
      </c>
      <c r="F1021" s="10"/>
    </row>
    <row r="1022" spans="1:6" x14ac:dyDescent="0.25">
      <c r="A1022" s="1">
        <v>1028</v>
      </c>
      <c r="F1022" s="10"/>
    </row>
    <row r="1023" spans="1:6" x14ac:dyDescent="0.25">
      <c r="A1023" s="1">
        <v>1029</v>
      </c>
      <c r="F1023" s="10"/>
    </row>
    <row r="1024" spans="1:6" x14ac:dyDescent="0.25">
      <c r="A1024" s="1">
        <v>1030</v>
      </c>
      <c r="F1024" s="10"/>
    </row>
    <row r="1025" spans="1:6" x14ac:dyDescent="0.25">
      <c r="A1025" s="1">
        <v>1031</v>
      </c>
      <c r="F1025" s="10"/>
    </row>
    <row r="1026" spans="1:6" x14ac:dyDescent="0.25">
      <c r="A1026" s="1">
        <v>1032</v>
      </c>
      <c r="F1026" s="10"/>
    </row>
    <row r="1027" spans="1:6" x14ac:dyDescent="0.25">
      <c r="A1027" s="1">
        <v>1033</v>
      </c>
      <c r="F1027" s="10"/>
    </row>
    <row r="1028" spans="1:6" x14ac:dyDescent="0.25">
      <c r="A1028" s="1">
        <v>1034</v>
      </c>
      <c r="F1028" s="10"/>
    </row>
    <row r="1029" spans="1:6" x14ac:dyDescent="0.25">
      <c r="A1029" s="1">
        <v>1035</v>
      </c>
      <c r="F1029" s="10"/>
    </row>
    <row r="1030" spans="1:6" x14ac:dyDescent="0.25">
      <c r="A1030" s="1">
        <v>1036</v>
      </c>
      <c r="F1030" s="10"/>
    </row>
    <row r="1031" spans="1:6" x14ac:dyDescent="0.25">
      <c r="A1031" s="1">
        <v>1037</v>
      </c>
      <c r="F1031" s="10"/>
    </row>
    <row r="1032" spans="1:6" x14ac:dyDescent="0.25">
      <c r="A1032" s="1">
        <v>1038</v>
      </c>
      <c r="F1032" s="10"/>
    </row>
    <row r="1033" spans="1:6" x14ac:dyDescent="0.25">
      <c r="A1033" s="1">
        <v>1039</v>
      </c>
      <c r="F1033" s="10"/>
    </row>
    <row r="1034" spans="1:6" x14ac:dyDescent="0.25">
      <c r="A1034" s="1">
        <v>1040</v>
      </c>
      <c r="F1034" s="10"/>
    </row>
    <row r="1035" spans="1:6" x14ac:dyDescent="0.25">
      <c r="A1035" s="1">
        <v>1041</v>
      </c>
      <c r="F1035" s="10"/>
    </row>
    <row r="1036" spans="1:6" x14ac:dyDescent="0.25">
      <c r="A1036" s="1">
        <v>1042</v>
      </c>
      <c r="F1036" s="10"/>
    </row>
    <row r="1037" spans="1:6" x14ac:dyDescent="0.25">
      <c r="A1037" s="1">
        <v>1043</v>
      </c>
      <c r="F1037" s="10"/>
    </row>
    <row r="1038" spans="1:6" x14ac:dyDescent="0.25">
      <c r="A1038" s="1">
        <v>1044</v>
      </c>
      <c r="F1038" s="10"/>
    </row>
    <row r="1039" spans="1:6" x14ac:dyDescent="0.25">
      <c r="A1039" s="1">
        <v>1045</v>
      </c>
      <c r="F1039" s="10"/>
    </row>
    <row r="1040" spans="1:6" x14ac:dyDescent="0.25">
      <c r="A1040" s="1">
        <v>1046</v>
      </c>
      <c r="F1040" s="10"/>
    </row>
    <row r="1041" spans="1:6" x14ac:dyDescent="0.25">
      <c r="A1041" s="1">
        <v>1047</v>
      </c>
      <c r="F1041" s="10"/>
    </row>
    <row r="1042" spans="1:6" x14ac:dyDescent="0.25">
      <c r="A1042" s="1">
        <v>1048</v>
      </c>
      <c r="F1042" s="10"/>
    </row>
    <row r="1043" spans="1:6" x14ac:dyDescent="0.25">
      <c r="A1043" s="1">
        <v>1049</v>
      </c>
      <c r="F1043" s="10"/>
    </row>
    <row r="1044" spans="1:6" x14ac:dyDescent="0.25">
      <c r="A1044" s="1">
        <v>1050</v>
      </c>
      <c r="F1044" s="10"/>
    </row>
    <row r="1045" spans="1:6" x14ac:dyDescent="0.25">
      <c r="A1045" s="1">
        <v>1051</v>
      </c>
      <c r="F1045" s="10"/>
    </row>
    <row r="1046" spans="1:6" x14ac:dyDescent="0.25">
      <c r="A1046" s="1">
        <v>1052</v>
      </c>
      <c r="F1046" s="10"/>
    </row>
    <row r="1047" spans="1:6" x14ac:dyDescent="0.25">
      <c r="A1047" s="1">
        <v>1053</v>
      </c>
      <c r="F1047" s="10"/>
    </row>
    <row r="1048" spans="1:6" x14ac:dyDescent="0.25">
      <c r="A1048" s="1">
        <v>1054</v>
      </c>
      <c r="F1048" s="10"/>
    </row>
    <row r="1049" spans="1:6" x14ac:dyDescent="0.25">
      <c r="A1049" s="1">
        <v>1055</v>
      </c>
      <c r="F1049" s="10"/>
    </row>
    <row r="1050" spans="1:6" x14ac:dyDescent="0.25">
      <c r="A1050" s="1">
        <v>1056</v>
      </c>
      <c r="F1050" s="10"/>
    </row>
    <row r="1051" spans="1:6" x14ac:dyDescent="0.25">
      <c r="A1051" s="1">
        <v>1057</v>
      </c>
      <c r="F1051" s="10"/>
    </row>
    <row r="1052" spans="1:6" x14ac:dyDescent="0.25">
      <c r="A1052" s="1">
        <v>1058</v>
      </c>
      <c r="F1052" s="10"/>
    </row>
    <row r="1053" spans="1:6" x14ac:dyDescent="0.25">
      <c r="A1053" s="1">
        <v>1059</v>
      </c>
      <c r="F1053" s="10"/>
    </row>
    <row r="1054" spans="1:6" x14ac:dyDescent="0.25">
      <c r="A1054" s="1">
        <v>1060</v>
      </c>
      <c r="F1054" s="10"/>
    </row>
    <row r="1055" spans="1:6" x14ac:dyDescent="0.25">
      <c r="A1055" s="1">
        <v>1061</v>
      </c>
      <c r="F1055" s="10"/>
    </row>
    <row r="1056" spans="1:6" x14ac:dyDescent="0.25">
      <c r="A1056" s="1">
        <v>1062</v>
      </c>
      <c r="F1056" s="10"/>
    </row>
    <row r="1057" spans="1:6" x14ac:dyDescent="0.25">
      <c r="A1057" s="1">
        <v>1063</v>
      </c>
      <c r="F1057" s="10"/>
    </row>
    <row r="1058" spans="1:6" x14ac:dyDescent="0.25">
      <c r="A1058" s="1">
        <v>1064</v>
      </c>
      <c r="F1058" s="10"/>
    </row>
    <row r="1059" spans="1:6" x14ac:dyDescent="0.25">
      <c r="A1059" s="1">
        <v>1065</v>
      </c>
      <c r="F1059" s="10"/>
    </row>
    <row r="1060" spans="1:6" x14ac:dyDescent="0.25">
      <c r="A1060" s="1">
        <v>1066</v>
      </c>
      <c r="F1060" s="10"/>
    </row>
    <row r="1061" spans="1:6" x14ac:dyDescent="0.25">
      <c r="A1061" s="1">
        <v>1067</v>
      </c>
      <c r="F1061" s="10"/>
    </row>
    <row r="1062" spans="1:6" x14ac:dyDescent="0.25">
      <c r="A1062" s="1">
        <v>1068</v>
      </c>
      <c r="F1062" s="10"/>
    </row>
    <row r="1063" spans="1:6" x14ac:dyDescent="0.25">
      <c r="A1063" s="1">
        <v>1069</v>
      </c>
      <c r="F1063" s="10"/>
    </row>
    <row r="1064" spans="1:6" x14ac:dyDescent="0.25">
      <c r="A1064" s="1">
        <v>1070</v>
      </c>
      <c r="F1064" s="10"/>
    </row>
    <row r="1065" spans="1:6" x14ac:dyDescent="0.25">
      <c r="A1065" s="1">
        <v>1071</v>
      </c>
      <c r="F1065" s="10"/>
    </row>
    <row r="1066" spans="1:6" x14ac:dyDescent="0.25">
      <c r="A1066" s="1">
        <v>1072</v>
      </c>
      <c r="F1066" s="10"/>
    </row>
    <row r="1067" spans="1:6" x14ac:dyDescent="0.25">
      <c r="A1067" s="1">
        <v>1073</v>
      </c>
      <c r="F1067" s="10"/>
    </row>
    <row r="1068" spans="1:6" x14ac:dyDescent="0.25">
      <c r="A1068" s="1">
        <v>1074</v>
      </c>
      <c r="F1068" s="10"/>
    </row>
    <row r="1069" spans="1:6" x14ac:dyDescent="0.25">
      <c r="A1069" s="1">
        <v>1075</v>
      </c>
      <c r="F1069" s="10"/>
    </row>
    <row r="1070" spans="1:6" x14ac:dyDescent="0.25">
      <c r="A1070" s="1">
        <v>1076</v>
      </c>
      <c r="F1070" s="10"/>
    </row>
    <row r="1071" spans="1:6" x14ac:dyDescent="0.25">
      <c r="A1071" s="1">
        <v>1077</v>
      </c>
      <c r="F1071" s="10"/>
    </row>
    <row r="1072" spans="1:6" x14ac:dyDescent="0.25">
      <c r="A1072" s="1">
        <v>1078</v>
      </c>
      <c r="F1072" s="10"/>
    </row>
    <row r="1073" spans="1:6" x14ac:dyDescent="0.25">
      <c r="A1073" s="1">
        <v>1079</v>
      </c>
      <c r="F1073" s="10"/>
    </row>
    <row r="1074" spans="1:6" x14ac:dyDescent="0.25">
      <c r="A1074" s="1">
        <v>1080</v>
      </c>
      <c r="F1074" s="10"/>
    </row>
    <row r="1075" spans="1:6" x14ac:dyDescent="0.25">
      <c r="A1075" s="1">
        <v>1081</v>
      </c>
      <c r="F1075" s="10"/>
    </row>
    <row r="1076" spans="1:6" x14ac:dyDescent="0.25">
      <c r="A1076" s="1">
        <v>1082</v>
      </c>
      <c r="F1076" s="10"/>
    </row>
    <row r="1077" spans="1:6" x14ac:dyDescent="0.25">
      <c r="A1077" s="1">
        <v>1083</v>
      </c>
      <c r="F1077" s="10"/>
    </row>
    <row r="1078" spans="1:6" x14ac:dyDescent="0.25">
      <c r="A1078" s="1">
        <v>1084</v>
      </c>
      <c r="F1078" s="10"/>
    </row>
    <row r="1079" spans="1:6" x14ac:dyDescent="0.25">
      <c r="A1079" s="1">
        <v>1085</v>
      </c>
      <c r="F1079" s="10"/>
    </row>
    <row r="1080" spans="1:6" x14ac:dyDescent="0.25">
      <c r="A1080" s="1">
        <v>1086</v>
      </c>
      <c r="F1080" s="10"/>
    </row>
    <row r="1081" spans="1:6" x14ac:dyDescent="0.25">
      <c r="A1081" s="1">
        <v>1087</v>
      </c>
      <c r="F1081" s="10"/>
    </row>
    <row r="1082" spans="1:6" x14ac:dyDescent="0.25">
      <c r="A1082" s="1">
        <v>1088</v>
      </c>
      <c r="F1082" s="10"/>
    </row>
    <row r="1083" spans="1:6" x14ac:dyDescent="0.25">
      <c r="A1083" s="1">
        <v>1089</v>
      </c>
      <c r="F1083" s="10"/>
    </row>
    <row r="1084" spans="1:6" x14ac:dyDescent="0.25">
      <c r="A1084" s="1">
        <v>1090</v>
      </c>
      <c r="F1084" s="10"/>
    </row>
    <row r="1085" spans="1:6" x14ac:dyDescent="0.25">
      <c r="A1085" s="1">
        <v>1091</v>
      </c>
      <c r="F1085" s="10"/>
    </row>
    <row r="1086" spans="1:6" x14ac:dyDescent="0.25">
      <c r="A1086" s="1">
        <v>1092</v>
      </c>
      <c r="F1086" s="10"/>
    </row>
    <row r="1087" spans="1:6" x14ac:dyDescent="0.25">
      <c r="A1087" s="1">
        <v>1093</v>
      </c>
      <c r="F1087" s="10"/>
    </row>
    <row r="1088" spans="1:6" x14ac:dyDescent="0.25">
      <c r="A1088" s="1">
        <v>1094</v>
      </c>
      <c r="F1088" s="10"/>
    </row>
    <row r="1089" spans="1:6" x14ac:dyDescent="0.25">
      <c r="A1089" s="1">
        <v>1095</v>
      </c>
      <c r="F1089" s="10"/>
    </row>
    <row r="1090" spans="1:6" x14ac:dyDescent="0.25">
      <c r="A1090" s="1">
        <v>1096</v>
      </c>
      <c r="F1090" s="10"/>
    </row>
    <row r="1091" spans="1:6" x14ac:dyDescent="0.25">
      <c r="A1091" s="1">
        <v>1097</v>
      </c>
      <c r="F1091" s="10"/>
    </row>
    <row r="1092" spans="1:6" x14ac:dyDescent="0.25">
      <c r="A1092" s="1">
        <v>1098</v>
      </c>
      <c r="F1092" s="10"/>
    </row>
    <row r="1093" spans="1:6" x14ac:dyDescent="0.25">
      <c r="A1093" s="1">
        <v>1099</v>
      </c>
      <c r="F1093" s="10"/>
    </row>
    <row r="1094" spans="1:6" x14ac:dyDescent="0.25">
      <c r="A1094" s="1">
        <v>1100</v>
      </c>
      <c r="F1094" s="10"/>
    </row>
    <row r="1095" spans="1:6" x14ac:dyDescent="0.25">
      <c r="A1095" s="1">
        <v>1101</v>
      </c>
      <c r="F1095" s="10"/>
    </row>
    <row r="1096" spans="1:6" x14ac:dyDescent="0.25">
      <c r="A1096" s="1">
        <v>1102</v>
      </c>
      <c r="F1096" s="10"/>
    </row>
    <row r="1097" spans="1:6" x14ac:dyDescent="0.25">
      <c r="A1097" s="1">
        <v>1103</v>
      </c>
      <c r="F1097" s="10"/>
    </row>
    <row r="1098" spans="1:6" x14ac:dyDescent="0.25">
      <c r="A1098" s="1">
        <v>1104</v>
      </c>
      <c r="F1098" s="10"/>
    </row>
    <row r="1099" spans="1:6" x14ac:dyDescent="0.25">
      <c r="A1099" s="1">
        <v>1105</v>
      </c>
      <c r="F1099" s="10"/>
    </row>
    <row r="1100" spans="1:6" x14ac:dyDescent="0.25">
      <c r="A1100" s="1">
        <v>1106</v>
      </c>
      <c r="F1100" s="10"/>
    </row>
    <row r="1101" spans="1:6" x14ac:dyDescent="0.25">
      <c r="A1101" s="1">
        <v>1107</v>
      </c>
      <c r="F1101" s="10"/>
    </row>
    <row r="1102" spans="1:6" x14ac:dyDescent="0.25">
      <c r="A1102" s="1">
        <v>1108</v>
      </c>
      <c r="F1102" s="10"/>
    </row>
    <row r="1103" spans="1:6" x14ac:dyDescent="0.25">
      <c r="A1103" s="1">
        <v>1109</v>
      </c>
      <c r="F1103" s="10"/>
    </row>
    <row r="1104" spans="1:6" x14ac:dyDescent="0.25">
      <c r="A1104" s="1">
        <v>1110</v>
      </c>
      <c r="F1104" s="10"/>
    </row>
    <row r="1105" spans="1:6" x14ac:dyDescent="0.25">
      <c r="A1105" s="1">
        <v>1111</v>
      </c>
      <c r="F1105" s="10"/>
    </row>
    <row r="1106" spans="1:6" x14ac:dyDescent="0.25">
      <c r="A1106" s="1">
        <v>1112</v>
      </c>
      <c r="F1106" s="10"/>
    </row>
    <row r="1107" spans="1:6" x14ac:dyDescent="0.25">
      <c r="A1107" s="1">
        <v>1113</v>
      </c>
      <c r="F1107" s="10"/>
    </row>
    <row r="1108" spans="1:6" x14ac:dyDescent="0.25">
      <c r="A1108" s="1">
        <v>1114</v>
      </c>
      <c r="F1108" s="10"/>
    </row>
    <row r="1109" spans="1:6" x14ac:dyDescent="0.25">
      <c r="A1109" s="1">
        <v>1115</v>
      </c>
      <c r="F1109" s="10"/>
    </row>
    <row r="1110" spans="1:6" x14ac:dyDescent="0.25">
      <c r="A1110" s="1">
        <v>1116</v>
      </c>
      <c r="F1110" s="10"/>
    </row>
    <row r="1111" spans="1:6" x14ac:dyDescent="0.25">
      <c r="A1111" s="1">
        <v>1117</v>
      </c>
      <c r="F1111" s="10"/>
    </row>
    <row r="1112" spans="1:6" x14ac:dyDescent="0.25">
      <c r="A1112" s="1">
        <v>1118</v>
      </c>
      <c r="F1112" s="10"/>
    </row>
    <row r="1113" spans="1:6" x14ac:dyDescent="0.25">
      <c r="A1113" s="1">
        <v>1119</v>
      </c>
      <c r="F1113" s="10"/>
    </row>
    <row r="1114" spans="1:6" x14ac:dyDescent="0.25">
      <c r="A1114" s="1">
        <v>1120</v>
      </c>
      <c r="F1114" s="10"/>
    </row>
    <row r="1115" spans="1:6" x14ac:dyDescent="0.25">
      <c r="A1115" s="1">
        <v>1121</v>
      </c>
      <c r="F1115" s="10"/>
    </row>
    <row r="1116" spans="1:6" x14ac:dyDescent="0.25">
      <c r="A1116" s="1">
        <v>1122</v>
      </c>
      <c r="F1116" s="10"/>
    </row>
    <row r="1117" spans="1:6" x14ac:dyDescent="0.25">
      <c r="A1117" s="1">
        <v>1123</v>
      </c>
      <c r="F1117" s="10"/>
    </row>
    <row r="1118" spans="1:6" x14ac:dyDescent="0.25">
      <c r="A1118" s="1">
        <v>1124</v>
      </c>
      <c r="F1118" s="10"/>
    </row>
    <row r="1119" spans="1:6" x14ac:dyDescent="0.25">
      <c r="A1119" s="1">
        <v>1125</v>
      </c>
      <c r="F1119" s="10"/>
    </row>
    <row r="1120" spans="1:6" x14ac:dyDescent="0.25">
      <c r="A1120" s="1">
        <v>1126</v>
      </c>
      <c r="F1120" s="10"/>
    </row>
    <row r="1121" spans="1:6" x14ac:dyDescent="0.25">
      <c r="A1121" s="1">
        <v>1127</v>
      </c>
      <c r="F1121" s="10"/>
    </row>
    <row r="1122" spans="1:6" x14ac:dyDescent="0.25">
      <c r="A1122" s="1">
        <v>1128</v>
      </c>
      <c r="F1122" s="10"/>
    </row>
    <row r="1123" spans="1:6" x14ac:dyDescent="0.25">
      <c r="A1123" s="1">
        <v>1129</v>
      </c>
      <c r="F1123" s="10"/>
    </row>
    <row r="1124" spans="1:6" x14ac:dyDescent="0.25">
      <c r="A1124" s="1">
        <v>1130</v>
      </c>
      <c r="F1124" s="10"/>
    </row>
    <row r="1125" spans="1:6" x14ac:dyDescent="0.25">
      <c r="A1125" s="1">
        <v>1131</v>
      </c>
      <c r="F1125" s="10"/>
    </row>
    <row r="1126" spans="1:6" x14ac:dyDescent="0.25">
      <c r="A1126" s="1">
        <v>1132</v>
      </c>
      <c r="F1126" s="10"/>
    </row>
    <row r="1127" spans="1:6" x14ac:dyDescent="0.25">
      <c r="A1127" s="1">
        <v>1133</v>
      </c>
      <c r="F1127" s="10"/>
    </row>
    <row r="1128" spans="1:6" x14ac:dyDescent="0.25">
      <c r="A1128" s="1">
        <v>1134</v>
      </c>
      <c r="F1128" s="10"/>
    </row>
    <row r="1129" spans="1:6" x14ac:dyDescent="0.25">
      <c r="A1129" s="1">
        <v>1135</v>
      </c>
      <c r="F1129" s="10"/>
    </row>
    <row r="1130" spans="1:6" x14ac:dyDescent="0.25">
      <c r="A1130" s="1">
        <v>1136</v>
      </c>
      <c r="F1130" s="10"/>
    </row>
    <row r="1131" spans="1:6" x14ac:dyDescent="0.25">
      <c r="A1131" s="1">
        <v>1137</v>
      </c>
      <c r="F1131" s="10"/>
    </row>
    <row r="1132" spans="1:6" x14ac:dyDescent="0.25">
      <c r="A1132" s="1">
        <v>1138</v>
      </c>
      <c r="F1132" s="10"/>
    </row>
    <row r="1133" spans="1:6" x14ac:dyDescent="0.25">
      <c r="A1133" s="1">
        <v>1139</v>
      </c>
      <c r="F1133" s="10"/>
    </row>
    <row r="1134" spans="1:6" x14ac:dyDescent="0.25">
      <c r="A1134" s="1">
        <v>1140</v>
      </c>
      <c r="F1134" s="10"/>
    </row>
    <row r="1135" spans="1:6" x14ac:dyDescent="0.25">
      <c r="A1135" s="1">
        <v>1141</v>
      </c>
      <c r="F1135" s="10"/>
    </row>
    <row r="1136" spans="1:6" x14ac:dyDescent="0.25">
      <c r="A1136" s="1">
        <v>1142</v>
      </c>
      <c r="F1136" s="10"/>
    </row>
    <row r="1137" spans="1:6" x14ac:dyDescent="0.25">
      <c r="A1137" s="1">
        <v>1143</v>
      </c>
      <c r="F1137" s="10"/>
    </row>
    <row r="1138" spans="1:6" x14ac:dyDescent="0.25">
      <c r="A1138" s="1">
        <v>1144</v>
      </c>
      <c r="F1138" s="10"/>
    </row>
    <row r="1139" spans="1:6" x14ac:dyDescent="0.25">
      <c r="A1139" s="1">
        <v>1145</v>
      </c>
      <c r="F1139" s="10"/>
    </row>
    <row r="1140" spans="1:6" x14ac:dyDescent="0.25">
      <c r="A1140" s="1">
        <v>1146</v>
      </c>
      <c r="F1140" s="10"/>
    </row>
    <row r="1141" spans="1:6" x14ac:dyDescent="0.25">
      <c r="A1141" s="1">
        <v>1147</v>
      </c>
      <c r="F1141" s="10"/>
    </row>
    <row r="1142" spans="1:6" x14ac:dyDescent="0.25">
      <c r="A1142" s="1">
        <v>1148</v>
      </c>
      <c r="F1142" s="10"/>
    </row>
    <row r="1143" spans="1:6" x14ac:dyDescent="0.25">
      <c r="A1143" s="1">
        <v>1149</v>
      </c>
      <c r="F1143" s="10"/>
    </row>
    <row r="1144" spans="1:6" x14ac:dyDescent="0.25">
      <c r="A1144" s="1">
        <v>1150</v>
      </c>
      <c r="F1144" s="10"/>
    </row>
    <row r="1145" spans="1:6" x14ac:dyDescent="0.25">
      <c r="A1145" s="1">
        <v>1151</v>
      </c>
      <c r="F1145" s="10"/>
    </row>
    <row r="1146" spans="1:6" x14ac:dyDescent="0.25">
      <c r="A1146" s="1">
        <v>1152</v>
      </c>
      <c r="F1146" s="10"/>
    </row>
    <row r="1147" spans="1:6" x14ac:dyDescent="0.25">
      <c r="A1147" s="1">
        <v>1153</v>
      </c>
      <c r="F1147" s="10"/>
    </row>
    <row r="1148" spans="1:6" x14ac:dyDescent="0.25">
      <c r="A1148" s="1">
        <v>1154</v>
      </c>
      <c r="F1148" s="10"/>
    </row>
    <row r="1149" spans="1:6" x14ac:dyDescent="0.25">
      <c r="A1149" s="1">
        <v>1155</v>
      </c>
      <c r="F1149" s="10"/>
    </row>
    <row r="1150" spans="1:6" x14ac:dyDescent="0.25">
      <c r="A1150" s="1">
        <v>1156</v>
      </c>
      <c r="F1150" s="10"/>
    </row>
    <row r="1151" spans="1:6" x14ac:dyDescent="0.25">
      <c r="A1151" s="1">
        <v>1157</v>
      </c>
      <c r="F1151" s="10"/>
    </row>
    <row r="1152" spans="1:6" x14ac:dyDescent="0.25">
      <c r="A1152" s="1">
        <v>1158</v>
      </c>
      <c r="F1152" s="10"/>
    </row>
    <row r="1153" spans="1:6" x14ac:dyDescent="0.25">
      <c r="A1153" s="1">
        <v>1159</v>
      </c>
      <c r="F1153" s="10"/>
    </row>
    <row r="1154" spans="1:6" x14ac:dyDescent="0.25">
      <c r="A1154" s="1">
        <v>1160</v>
      </c>
      <c r="F1154" s="10"/>
    </row>
    <row r="1155" spans="1:6" x14ac:dyDescent="0.25">
      <c r="A1155" s="1">
        <v>1161</v>
      </c>
      <c r="F1155" s="10"/>
    </row>
    <row r="1156" spans="1:6" x14ac:dyDescent="0.25">
      <c r="A1156" s="1">
        <v>1162</v>
      </c>
      <c r="F1156" s="10"/>
    </row>
    <row r="1157" spans="1:6" x14ac:dyDescent="0.25">
      <c r="A1157" s="1">
        <v>1163</v>
      </c>
      <c r="F1157" s="10"/>
    </row>
    <row r="1158" spans="1:6" x14ac:dyDescent="0.25">
      <c r="A1158" s="1">
        <v>1164</v>
      </c>
      <c r="F1158" s="10"/>
    </row>
    <row r="1159" spans="1:6" x14ac:dyDescent="0.25">
      <c r="A1159" s="1">
        <v>1165</v>
      </c>
      <c r="F1159" s="10"/>
    </row>
    <row r="1160" spans="1:6" x14ac:dyDescent="0.25">
      <c r="A1160" s="1">
        <v>1166</v>
      </c>
      <c r="F1160" s="10"/>
    </row>
    <row r="1161" spans="1:6" x14ac:dyDescent="0.25">
      <c r="A1161" s="1">
        <v>1167</v>
      </c>
      <c r="F1161" s="10"/>
    </row>
    <row r="1162" spans="1:6" x14ac:dyDescent="0.25">
      <c r="A1162" s="1">
        <v>1168</v>
      </c>
      <c r="F1162" s="10"/>
    </row>
    <row r="1163" spans="1:6" x14ac:dyDescent="0.25">
      <c r="A1163" s="1">
        <v>1169</v>
      </c>
      <c r="F1163" s="10"/>
    </row>
    <row r="1164" spans="1:6" x14ac:dyDescent="0.25">
      <c r="A1164" s="1">
        <v>1170</v>
      </c>
      <c r="F1164" s="10"/>
    </row>
    <row r="1165" spans="1:6" x14ac:dyDescent="0.25">
      <c r="A1165" s="1">
        <v>1171</v>
      </c>
      <c r="F1165" s="10"/>
    </row>
    <row r="1166" spans="1:6" x14ac:dyDescent="0.25">
      <c r="A1166" s="1">
        <v>1172</v>
      </c>
      <c r="F1166" s="10"/>
    </row>
    <row r="1167" spans="1:6" x14ac:dyDescent="0.25">
      <c r="A1167" s="1">
        <v>1173</v>
      </c>
      <c r="F1167" s="10"/>
    </row>
    <row r="1168" spans="1:6" x14ac:dyDescent="0.25">
      <c r="A1168" s="1">
        <v>1174</v>
      </c>
      <c r="F1168" s="10"/>
    </row>
    <row r="1169" spans="1:6" x14ac:dyDescent="0.25">
      <c r="A1169" s="1">
        <v>1175</v>
      </c>
      <c r="F1169" s="10"/>
    </row>
    <row r="1170" spans="1:6" x14ac:dyDescent="0.25">
      <c r="A1170" s="1">
        <v>1176</v>
      </c>
      <c r="F1170" s="10"/>
    </row>
    <row r="1171" spans="1:6" x14ac:dyDescent="0.25">
      <c r="A1171" s="1">
        <v>1177</v>
      </c>
      <c r="F1171" s="10"/>
    </row>
    <row r="1172" spans="1:6" x14ac:dyDescent="0.25">
      <c r="A1172" s="1">
        <v>1178</v>
      </c>
      <c r="F1172" s="10"/>
    </row>
    <row r="1173" spans="1:6" x14ac:dyDescent="0.25">
      <c r="A1173" s="1">
        <v>1179</v>
      </c>
      <c r="F1173" s="10"/>
    </row>
    <row r="1174" spans="1:6" x14ac:dyDescent="0.25">
      <c r="A1174" s="1">
        <v>1180</v>
      </c>
      <c r="F1174" s="10"/>
    </row>
    <row r="1175" spans="1:6" x14ac:dyDescent="0.25">
      <c r="A1175" s="1">
        <v>1181</v>
      </c>
      <c r="F1175" s="10"/>
    </row>
    <row r="1176" spans="1:6" x14ac:dyDescent="0.25">
      <c r="A1176" s="1">
        <v>1182</v>
      </c>
      <c r="F1176" s="10"/>
    </row>
    <row r="1177" spans="1:6" x14ac:dyDescent="0.25">
      <c r="A1177" s="1">
        <v>1183</v>
      </c>
      <c r="F1177" s="10"/>
    </row>
    <row r="1178" spans="1:6" x14ac:dyDescent="0.25">
      <c r="A1178" s="1">
        <v>1184</v>
      </c>
      <c r="F1178" s="10"/>
    </row>
    <row r="1179" spans="1:6" x14ac:dyDescent="0.25">
      <c r="A1179" s="1">
        <v>1185</v>
      </c>
      <c r="F1179" s="10"/>
    </row>
    <row r="1180" spans="1:6" x14ac:dyDescent="0.25">
      <c r="A1180" s="1">
        <v>1186</v>
      </c>
      <c r="F1180" s="10"/>
    </row>
    <row r="1181" spans="1:6" x14ac:dyDescent="0.25">
      <c r="A1181" s="1">
        <v>1187</v>
      </c>
      <c r="F1181" s="10"/>
    </row>
    <row r="1182" spans="1:6" x14ac:dyDescent="0.25">
      <c r="A1182" s="1">
        <v>1188</v>
      </c>
      <c r="F1182" s="10"/>
    </row>
    <row r="1183" spans="1:6" x14ac:dyDescent="0.25">
      <c r="A1183" s="1">
        <v>1189</v>
      </c>
      <c r="F1183" s="10"/>
    </row>
    <row r="1184" spans="1:6" x14ac:dyDescent="0.25">
      <c r="A1184" s="1">
        <v>1190</v>
      </c>
      <c r="F1184" s="10"/>
    </row>
    <row r="1185" spans="1:6" x14ac:dyDescent="0.25">
      <c r="A1185" s="1">
        <v>1191</v>
      </c>
      <c r="F1185" s="10"/>
    </row>
    <row r="1186" spans="1:6" x14ac:dyDescent="0.25">
      <c r="A1186" s="1">
        <v>1192</v>
      </c>
      <c r="F1186" s="10"/>
    </row>
    <row r="1187" spans="1:6" x14ac:dyDescent="0.25">
      <c r="A1187" s="1">
        <v>1193</v>
      </c>
      <c r="F1187" s="10"/>
    </row>
    <row r="1188" spans="1:6" x14ac:dyDescent="0.25">
      <c r="A1188" s="1">
        <v>1194</v>
      </c>
      <c r="F1188" s="10"/>
    </row>
    <row r="1189" spans="1:6" x14ac:dyDescent="0.25">
      <c r="A1189" s="1">
        <v>1195</v>
      </c>
      <c r="F1189" s="10"/>
    </row>
    <row r="1190" spans="1:6" x14ac:dyDescent="0.25">
      <c r="A1190" s="1">
        <v>1196</v>
      </c>
      <c r="F1190" s="10"/>
    </row>
    <row r="1191" spans="1:6" x14ac:dyDescent="0.25">
      <c r="A1191" s="1">
        <v>1197</v>
      </c>
      <c r="F1191" s="10"/>
    </row>
    <row r="1192" spans="1:6" x14ac:dyDescent="0.25">
      <c r="A1192" s="1">
        <v>1198</v>
      </c>
      <c r="F1192" s="10"/>
    </row>
    <row r="1193" spans="1:6" x14ac:dyDescent="0.25">
      <c r="A1193" s="1">
        <v>1199</v>
      </c>
      <c r="F1193" s="10"/>
    </row>
    <row r="1194" spans="1:6" x14ac:dyDescent="0.25">
      <c r="A1194" s="1">
        <v>1200</v>
      </c>
      <c r="F1194" s="10"/>
    </row>
    <row r="1195" spans="1:6" x14ac:dyDescent="0.25">
      <c r="A1195" s="1">
        <v>1201</v>
      </c>
      <c r="F1195" s="10"/>
    </row>
    <row r="1196" spans="1:6" x14ac:dyDescent="0.25">
      <c r="A1196" s="1">
        <v>1202</v>
      </c>
      <c r="F1196" s="10"/>
    </row>
    <row r="1197" spans="1:6" x14ac:dyDescent="0.25">
      <c r="A1197" s="1">
        <v>1203</v>
      </c>
      <c r="F1197" s="10"/>
    </row>
    <row r="1198" spans="1:6" x14ac:dyDescent="0.25">
      <c r="A1198" s="1">
        <v>1204</v>
      </c>
      <c r="F1198" s="10"/>
    </row>
    <row r="1199" spans="1:6" x14ac:dyDescent="0.25">
      <c r="A1199" s="1">
        <v>1205</v>
      </c>
      <c r="F1199" s="10"/>
    </row>
    <row r="1200" spans="1:6" x14ac:dyDescent="0.25">
      <c r="A1200" s="1">
        <v>1206</v>
      </c>
      <c r="F1200" s="10"/>
    </row>
    <row r="1201" spans="1:6" x14ac:dyDescent="0.25">
      <c r="A1201" s="1">
        <v>1207</v>
      </c>
      <c r="F1201" s="10"/>
    </row>
    <row r="1202" spans="1:6" x14ac:dyDescent="0.25">
      <c r="A1202" s="1">
        <v>1208</v>
      </c>
      <c r="F1202" s="10"/>
    </row>
    <row r="1203" spans="1:6" x14ac:dyDescent="0.25">
      <c r="A1203" s="1">
        <v>1209</v>
      </c>
      <c r="F1203" s="10"/>
    </row>
    <row r="1204" spans="1:6" x14ac:dyDescent="0.25">
      <c r="A1204" s="1">
        <v>1210</v>
      </c>
      <c r="F1204" s="10"/>
    </row>
    <row r="1205" spans="1:6" x14ac:dyDescent="0.25">
      <c r="A1205" s="1">
        <v>1211</v>
      </c>
      <c r="F1205" s="10"/>
    </row>
    <row r="1206" spans="1:6" x14ac:dyDescent="0.25">
      <c r="A1206" s="1">
        <v>1212</v>
      </c>
      <c r="F1206" s="10"/>
    </row>
    <row r="1207" spans="1:6" x14ac:dyDescent="0.25">
      <c r="A1207" s="1">
        <v>1213</v>
      </c>
      <c r="F1207" s="10"/>
    </row>
    <row r="1208" spans="1:6" x14ac:dyDescent="0.25">
      <c r="A1208" s="1">
        <v>1214</v>
      </c>
      <c r="F1208" s="10"/>
    </row>
    <row r="1209" spans="1:6" x14ac:dyDescent="0.25">
      <c r="A1209" s="1">
        <v>1215</v>
      </c>
      <c r="F1209" s="10"/>
    </row>
    <row r="1210" spans="1:6" x14ac:dyDescent="0.25">
      <c r="A1210" s="1">
        <v>1216</v>
      </c>
      <c r="F1210" s="10"/>
    </row>
    <row r="1211" spans="1:6" x14ac:dyDescent="0.25">
      <c r="A1211" s="1">
        <v>1217</v>
      </c>
      <c r="F1211" s="10"/>
    </row>
    <row r="1212" spans="1:6" x14ac:dyDescent="0.25">
      <c r="A1212" s="1">
        <v>1218</v>
      </c>
      <c r="F1212" s="10"/>
    </row>
    <row r="1213" spans="1:6" x14ac:dyDescent="0.25">
      <c r="A1213" s="1">
        <v>1219</v>
      </c>
      <c r="F1213" s="10"/>
    </row>
    <row r="1214" spans="1:6" x14ac:dyDescent="0.25">
      <c r="A1214" s="1">
        <v>1220</v>
      </c>
      <c r="F1214" s="10"/>
    </row>
    <row r="1215" spans="1:6" x14ac:dyDescent="0.25">
      <c r="A1215" s="1">
        <v>1221</v>
      </c>
      <c r="F1215" s="10"/>
    </row>
    <row r="1216" spans="1:6" x14ac:dyDescent="0.25">
      <c r="A1216" s="1">
        <v>1222</v>
      </c>
      <c r="F1216" s="10"/>
    </row>
    <row r="1217" spans="1:6" x14ac:dyDescent="0.25">
      <c r="A1217" s="1">
        <v>1223</v>
      </c>
      <c r="F1217" s="10"/>
    </row>
    <row r="1218" spans="1:6" x14ac:dyDescent="0.25">
      <c r="A1218" s="1">
        <v>1224</v>
      </c>
      <c r="F1218" s="10"/>
    </row>
    <row r="1219" spans="1:6" x14ac:dyDescent="0.25">
      <c r="A1219" s="1">
        <v>1225</v>
      </c>
      <c r="F1219" s="10"/>
    </row>
    <row r="1220" spans="1:6" x14ac:dyDescent="0.25">
      <c r="A1220" s="1">
        <v>1226</v>
      </c>
      <c r="F1220" s="10"/>
    </row>
    <row r="1221" spans="1:6" x14ac:dyDescent="0.25">
      <c r="A1221" s="1">
        <v>1227</v>
      </c>
      <c r="F1221" s="10"/>
    </row>
    <row r="1222" spans="1:6" x14ac:dyDescent="0.25">
      <c r="A1222" s="1">
        <v>1228</v>
      </c>
      <c r="F1222" s="10"/>
    </row>
    <row r="1223" spans="1:6" x14ac:dyDescent="0.25">
      <c r="A1223" s="1">
        <v>1229</v>
      </c>
      <c r="F1223" s="10"/>
    </row>
    <row r="1224" spans="1:6" x14ac:dyDescent="0.25">
      <c r="A1224" s="1">
        <v>1230</v>
      </c>
      <c r="F1224" s="10"/>
    </row>
    <row r="1225" spans="1:6" x14ac:dyDescent="0.25">
      <c r="A1225" s="1">
        <v>1231</v>
      </c>
      <c r="F1225" s="10"/>
    </row>
    <row r="1226" spans="1:6" x14ac:dyDescent="0.25">
      <c r="A1226" s="1">
        <v>1232</v>
      </c>
      <c r="F1226" s="10"/>
    </row>
    <row r="1227" spans="1:6" x14ac:dyDescent="0.25">
      <c r="A1227" s="1">
        <v>1233</v>
      </c>
      <c r="F1227" s="10"/>
    </row>
    <row r="1228" spans="1:6" x14ac:dyDescent="0.25">
      <c r="A1228" s="1">
        <v>1234</v>
      </c>
      <c r="F1228" s="10"/>
    </row>
    <row r="1229" spans="1:6" x14ac:dyDescent="0.25">
      <c r="A1229" s="1">
        <v>1235</v>
      </c>
      <c r="F1229" s="10"/>
    </row>
    <row r="1230" spans="1:6" x14ac:dyDescent="0.25">
      <c r="A1230" s="1">
        <v>1236</v>
      </c>
      <c r="F1230" s="10"/>
    </row>
    <row r="1231" spans="1:6" x14ac:dyDescent="0.25">
      <c r="A1231" s="1">
        <v>1237</v>
      </c>
      <c r="F1231" s="10"/>
    </row>
    <row r="1232" spans="1:6" x14ac:dyDescent="0.25">
      <c r="A1232" s="1">
        <v>1238</v>
      </c>
      <c r="F1232" s="10"/>
    </row>
    <row r="1233" spans="1:6" x14ac:dyDescent="0.25">
      <c r="A1233" s="1">
        <v>1239</v>
      </c>
      <c r="F1233" s="10"/>
    </row>
    <row r="1234" spans="1:6" x14ac:dyDescent="0.25">
      <c r="A1234" s="1">
        <v>1240</v>
      </c>
      <c r="F1234" s="10"/>
    </row>
    <row r="1235" spans="1:6" x14ac:dyDescent="0.25">
      <c r="A1235" s="1">
        <v>1241</v>
      </c>
      <c r="F1235" s="10"/>
    </row>
    <row r="1236" spans="1:6" x14ac:dyDescent="0.25">
      <c r="A1236" s="1">
        <v>1242</v>
      </c>
      <c r="F1236" s="10"/>
    </row>
    <row r="1237" spans="1:6" x14ac:dyDescent="0.25">
      <c r="A1237" s="1">
        <v>1243</v>
      </c>
      <c r="F1237" s="10"/>
    </row>
    <row r="1238" spans="1:6" x14ac:dyDescent="0.25">
      <c r="A1238" s="1">
        <v>1244</v>
      </c>
      <c r="F1238" s="10"/>
    </row>
    <row r="1239" spans="1:6" x14ac:dyDescent="0.25">
      <c r="A1239" s="1">
        <v>1245</v>
      </c>
      <c r="F1239" s="10"/>
    </row>
    <row r="1240" spans="1:6" x14ac:dyDescent="0.25">
      <c r="A1240" s="1">
        <v>1246</v>
      </c>
      <c r="F1240" s="10"/>
    </row>
    <row r="1241" spans="1:6" x14ac:dyDescent="0.25">
      <c r="A1241" s="1">
        <v>1247</v>
      </c>
      <c r="F1241" s="10"/>
    </row>
    <row r="1242" spans="1:6" x14ac:dyDescent="0.25">
      <c r="A1242" s="1">
        <v>1248</v>
      </c>
      <c r="F1242" s="10"/>
    </row>
    <row r="1243" spans="1:6" x14ac:dyDescent="0.25">
      <c r="A1243" s="1">
        <v>1249</v>
      </c>
      <c r="F1243" s="10"/>
    </row>
    <row r="1244" spans="1:6" x14ac:dyDescent="0.25">
      <c r="A1244" s="1">
        <v>1250</v>
      </c>
      <c r="F1244" s="10"/>
    </row>
    <row r="1245" spans="1:6" x14ac:dyDescent="0.25">
      <c r="A1245" s="1">
        <v>1251</v>
      </c>
      <c r="F1245" s="10"/>
    </row>
    <row r="1246" spans="1:6" x14ac:dyDescent="0.25">
      <c r="A1246" s="1">
        <v>1252</v>
      </c>
      <c r="F1246" s="10"/>
    </row>
    <row r="1247" spans="1:6" x14ac:dyDescent="0.25">
      <c r="A1247" s="1">
        <v>1253</v>
      </c>
      <c r="F1247" s="10"/>
    </row>
    <row r="1248" spans="1:6" x14ac:dyDescent="0.25">
      <c r="A1248" s="1">
        <v>1254</v>
      </c>
      <c r="F1248" s="10"/>
    </row>
    <row r="1249" spans="1:6" x14ac:dyDescent="0.25">
      <c r="A1249" s="1">
        <v>1255</v>
      </c>
      <c r="F1249" s="10"/>
    </row>
    <row r="1250" spans="1:6" x14ac:dyDescent="0.25">
      <c r="A1250" s="1">
        <v>1256</v>
      </c>
      <c r="F1250" s="10"/>
    </row>
    <row r="1251" spans="1:6" x14ac:dyDescent="0.25">
      <c r="A1251" s="1">
        <v>1257</v>
      </c>
      <c r="F1251" s="10"/>
    </row>
    <row r="1252" spans="1:6" x14ac:dyDescent="0.25">
      <c r="A1252" s="1">
        <v>1258</v>
      </c>
      <c r="F1252" s="10"/>
    </row>
    <row r="1253" spans="1:6" x14ac:dyDescent="0.25">
      <c r="A1253" s="1">
        <v>1259</v>
      </c>
      <c r="F1253" s="10"/>
    </row>
    <row r="1254" spans="1:6" x14ac:dyDescent="0.25">
      <c r="A1254" s="1">
        <v>1260</v>
      </c>
      <c r="F1254" s="10"/>
    </row>
    <row r="1255" spans="1:6" x14ac:dyDescent="0.25">
      <c r="A1255" s="1">
        <v>1261</v>
      </c>
      <c r="F1255" s="10"/>
    </row>
    <row r="1256" spans="1:6" x14ac:dyDescent="0.25">
      <c r="A1256" s="1">
        <v>1262</v>
      </c>
      <c r="F1256" s="10"/>
    </row>
    <row r="1257" spans="1:6" x14ac:dyDescent="0.25">
      <c r="A1257" s="1">
        <v>1263</v>
      </c>
      <c r="F1257" s="10"/>
    </row>
    <row r="1258" spans="1:6" x14ac:dyDescent="0.25">
      <c r="A1258" s="1">
        <v>1264</v>
      </c>
      <c r="F1258" s="10"/>
    </row>
    <row r="1259" spans="1:6" x14ac:dyDescent="0.25">
      <c r="A1259" s="1">
        <v>1265</v>
      </c>
      <c r="F1259" s="10"/>
    </row>
    <row r="1260" spans="1:6" x14ac:dyDescent="0.25">
      <c r="A1260" s="1">
        <v>1266</v>
      </c>
      <c r="F1260" s="10"/>
    </row>
    <row r="1261" spans="1:6" x14ac:dyDescent="0.25">
      <c r="A1261" s="1">
        <v>1267</v>
      </c>
      <c r="F1261" s="10"/>
    </row>
    <row r="1262" spans="1:6" x14ac:dyDescent="0.25">
      <c r="A1262" s="1">
        <v>1268</v>
      </c>
      <c r="F1262" s="10"/>
    </row>
    <row r="1263" spans="1:6" x14ac:dyDescent="0.25">
      <c r="A1263" s="1">
        <v>1269</v>
      </c>
      <c r="F1263" s="10"/>
    </row>
    <row r="1264" spans="1:6" x14ac:dyDescent="0.25">
      <c r="A1264" s="1">
        <v>1270</v>
      </c>
      <c r="F1264" s="10"/>
    </row>
    <row r="1265" spans="1:6" x14ac:dyDescent="0.25">
      <c r="A1265" s="1">
        <v>1271</v>
      </c>
      <c r="F1265" s="10"/>
    </row>
    <row r="1266" spans="1:6" x14ac:dyDescent="0.25">
      <c r="A1266" s="1">
        <v>1272</v>
      </c>
      <c r="F1266" s="10"/>
    </row>
    <row r="1267" spans="1:6" x14ac:dyDescent="0.25">
      <c r="A1267" s="1">
        <v>1273</v>
      </c>
      <c r="F1267" s="10"/>
    </row>
    <row r="1268" spans="1:6" x14ac:dyDescent="0.25">
      <c r="A1268" s="1">
        <v>1274</v>
      </c>
      <c r="F1268" s="10"/>
    </row>
    <row r="1269" spans="1:6" x14ac:dyDescent="0.25">
      <c r="A1269" s="1">
        <v>1275</v>
      </c>
      <c r="F1269" s="10"/>
    </row>
    <row r="1270" spans="1:6" x14ac:dyDescent="0.25">
      <c r="A1270" s="1">
        <v>1276</v>
      </c>
      <c r="F1270" s="10"/>
    </row>
    <row r="1271" spans="1:6" x14ac:dyDescent="0.25">
      <c r="A1271" s="1">
        <v>1277</v>
      </c>
      <c r="F1271" s="10"/>
    </row>
    <row r="1272" spans="1:6" x14ac:dyDescent="0.25">
      <c r="A1272" s="1">
        <v>1278</v>
      </c>
      <c r="F1272" s="10"/>
    </row>
    <row r="1273" spans="1:6" x14ac:dyDescent="0.25">
      <c r="A1273" s="1">
        <v>1279</v>
      </c>
      <c r="F1273" s="10"/>
    </row>
    <row r="1274" spans="1:6" x14ac:dyDescent="0.25">
      <c r="A1274" s="1">
        <v>1280</v>
      </c>
      <c r="F1274" s="10"/>
    </row>
    <row r="1275" spans="1:6" x14ac:dyDescent="0.25">
      <c r="A1275" s="1">
        <v>1281</v>
      </c>
      <c r="F1275" s="10"/>
    </row>
    <row r="1276" spans="1:6" x14ac:dyDescent="0.25">
      <c r="A1276" s="1">
        <v>1282</v>
      </c>
      <c r="F1276" s="10"/>
    </row>
    <row r="1277" spans="1:6" x14ac:dyDescent="0.25">
      <c r="A1277" s="1">
        <v>1283</v>
      </c>
      <c r="F1277" s="10"/>
    </row>
    <row r="1278" spans="1:6" x14ac:dyDescent="0.25">
      <c r="A1278" s="1">
        <v>1284</v>
      </c>
      <c r="F1278" s="10"/>
    </row>
    <row r="1279" spans="1:6" x14ac:dyDescent="0.25">
      <c r="A1279" s="1">
        <v>1285</v>
      </c>
      <c r="F1279" s="10"/>
    </row>
    <row r="1280" spans="1:6" x14ac:dyDescent="0.25">
      <c r="A1280" s="1">
        <v>1286</v>
      </c>
      <c r="F1280" s="10"/>
    </row>
    <row r="1281" spans="1:6" x14ac:dyDescent="0.25">
      <c r="A1281" s="1">
        <v>1287</v>
      </c>
      <c r="F1281" s="10"/>
    </row>
    <row r="1282" spans="1:6" x14ac:dyDescent="0.25">
      <c r="A1282" s="1">
        <v>1288</v>
      </c>
      <c r="F1282" s="10"/>
    </row>
    <row r="1283" spans="1:6" x14ac:dyDescent="0.25">
      <c r="A1283" s="1">
        <v>1289</v>
      </c>
      <c r="F1283" s="10"/>
    </row>
    <row r="1284" spans="1:6" x14ac:dyDescent="0.25">
      <c r="A1284" s="1">
        <v>1290</v>
      </c>
      <c r="F1284" s="10"/>
    </row>
    <row r="1285" spans="1:6" x14ac:dyDescent="0.25">
      <c r="A1285" s="1">
        <v>1291</v>
      </c>
      <c r="F1285" s="10"/>
    </row>
    <row r="1286" spans="1:6" x14ac:dyDescent="0.25">
      <c r="A1286" s="1">
        <v>1292</v>
      </c>
      <c r="F1286" s="10"/>
    </row>
    <row r="1287" spans="1:6" x14ac:dyDescent="0.25">
      <c r="A1287" s="1">
        <v>1293</v>
      </c>
      <c r="F1287" s="10"/>
    </row>
    <row r="1288" spans="1:6" x14ac:dyDescent="0.25">
      <c r="A1288" s="1">
        <v>1294</v>
      </c>
      <c r="F1288" s="10"/>
    </row>
    <row r="1289" spans="1:6" x14ac:dyDescent="0.25">
      <c r="A1289" s="1">
        <v>1295</v>
      </c>
      <c r="F1289" s="10"/>
    </row>
    <row r="1290" spans="1:6" x14ac:dyDescent="0.25">
      <c r="A1290" s="1">
        <v>1296</v>
      </c>
      <c r="F1290" s="10"/>
    </row>
    <row r="1291" spans="1:6" x14ac:dyDescent="0.25">
      <c r="A1291" s="1">
        <v>1297</v>
      </c>
      <c r="F1291" s="10"/>
    </row>
    <row r="1292" spans="1:6" x14ac:dyDescent="0.25">
      <c r="A1292" s="1">
        <v>1298</v>
      </c>
      <c r="F1292" s="10"/>
    </row>
    <row r="1293" spans="1:6" x14ac:dyDescent="0.25">
      <c r="A1293" s="1">
        <v>1299</v>
      </c>
      <c r="F1293" s="10"/>
    </row>
    <row r="1294" spans="1:6" x14ac:dyDescent="0.25">
      <c r="A1294" s="1">
        <v>1300</v>
      </c>
      <c r="F1294" s="10"/>
    </row>
    <row r="1295" spans="1:6" x14ac:dyDescent="0.25">
      <c r="A1295" s="1">
        <v>1301</v>
      </c>
      <c r="F1295" s="10"/>
    </row>
    <row r="1296" spans="1:6" x14ac:dyDescent="0.25">
      <c r="A1296" s="1">
        <v>1302</v>
      </c>
      <c r="F1296" s="10"/>
    </row>
    <row r="1297" spans="1:6" x14ac:dyDescent="0.25">
      <c r="A1297" s="1">
        <v>1303</v>
      </c>
      <c r="F1297" s="10"/>
    </row>
    <row r="1298" spans="1:6" x14ac:dyDescent="0.25">
      <c r="A1298" s="1">
        <v>1304</v>
      </c>
      <c r="F1298" s="10"/>
    </row>
    <row r="1299" spans="1:6" x14ac:dyDescent="0.25">
      <c r="A1299" s="1">
        <v>1305</v>
      </c>
      <c r="F1299" s="10"/>
    </row>
    <row r="1300" spans="1:6" x14ac:dyDescent="0.25">
      <c r="A1300" s="1">
        <v>1306</v>
      </c>
      <c r="F1300" s="10"/>
    </row>
    <row r="1301" spans="1:6" x14ac:dyDescent="0.25">
      <c r="A1301" s="1">
        <v>1307</v>
      </c>
      <c r="F1301" s="10"/>
    </row>
    <row r="1302" spans="1:6" x14ac:dyDescent="0.25">
      <c r="A1302" s="1">
        <v>1308</v>
      </c>
      <c r="F1302" s="10"/>
    </row>
    <row r="1303" spans="1:6" x14ac:dyDescent="0.25">
      <c r="A1303" s="1">
        <v>1309</v>
      </c>
      <c r="F1303" s="10"/>
    </row>
    <row r="1304" spans="1:6" x14ac:dyDescent="0.25">
      <c r="A1304" s="1">
        <v>1310</v>
      </c>
      <c r="F1304" s="10"/>
    </row>
    <row r="1305" spans="1:6" x14ac:dyDescent="0.25">
      <c r="A1305" s="1">
        <v>1311</v>
      </c>
      <c r="F1305" s="10"/>
    </row>
    <row r="1306" spans="1:6" x14ac:dyDescent="0.25">
      <c r="A1306" s="1">
        <v>1312</v>
      </c>
      <c r="F1306" s="10"/>
    </row>
    <row r="1307" spans="1:6" x14ac:dyDescent="0.25">
      <c r="A1307" s="1">
        <v>1313</v>
      </c>
      <c r="F1307" s="10"/>
    </row>
    <row r="1308" spans="1:6" x14ac:dyDescent="0.25">
      <c r="A1308" s="1">
        <v>1314</v>
      </c>
      <c r="F1308" s="10"/>
    </row>
    <row r="1309" spans="1:6" x14ac:dyDescent="0.25">
      <c r="A1309" s="1">
        <v>1315</v>
      </c>
      <c r="F1309" s="10"/>
    </row>
    <row r="1310" spans="1:6" x14ac:dyDescent="0.25">
      <c r="A1310" s="1">
        <v>1316</v>
      </c>
      <c r="F1310" s="10"/>
    </row>
    <row r="1311" spans="1:6" x14ac:dyDescent="0.25">
      <c r="A1311" s="1">
        <v>1317</v>
      </c>
      <c r="F1311" s="10"/>
    </row>
    <row r="1312" spans="1:6" x14ac:dyDescent="0.25">
      <c r="A1312" s="1">
        <v>1318</v>
      </c>
      <c r="F1312" s="10"/>
    </row>
    <row r="1313" spans="1:6" x14ac:dyDescent="0.25">
      <c r="A1313" s="1">
        <v>1319</v>
      </c>
      <c r="F1313" s="10"/>
    </row>
    <row r="1314" spans="1:6" x14ac:dyDescent="0.25">
      <c r="A1314" s="1">
        <v>1320</v>
      </c>
      <c r="F1314" s="10"/>
    </row>
    <row r="1315" spans="1:6" x14ac:dyDescent="0.25">
      <c r="A1315" s="1">
        <v>1321</v>
      </c>
      <c r="F1315" s="10"/>
    </row>
    <row r="1316" spans="1:6" x14ac:dyDescent="0.25">
      <c r="A1316" s="1">
        <v>1322</v>
      </c>
      <c r="F1316" s="10"/>
    </row>
    <row r="1317" spans="1:6" x14ac:dyDescent="0.25">
      <c r="A1317" s="1">
        <v>1323</v>
      </c>
      <c r="F1317" s="10"/>
    </row>
    <row r="1318" spans="1:6" x14ac:dyDescent="0.25">
      <c r="A1318" s="1">
        <v>1324</v>
      </c>
      <c r="F1318" s="10"/>
    </row>
    <row r="1319" spans="1:6" x14ac:dyDescent="0.25">
      <c r="A1319" s="1">
        <v>1325</v>
      </c>
      <c r="F1319" s="10"/>
    </row>
    <row r="1320" spans="1:6" x14ac:dyDescent="0.25">
      <c r="A1320" s="1">
        <v>1326</v>
      </c>
      <c r="F1320" s="10"/>
    </row>
    <row r="1321" spans="1:6" x14ac:dyDescent="0.25">
      <c r="A1321" s="1">
        <v>1327</v>
      </c>
      <c r="F1321" s="10"/>
    </row>
    <row r="1322" spans="1:6" x14ac:dyDescent="0.25">
      <c r="A1322" s="1">
        <v>1328</v>
      </c>
      <c r="F1322" s="10"/>
    </row>
    <row r="1323" spans="1:6" x14ac:dyDescent="0.25">
      <c r="A1323" s="1">
        <v>1329</v>
      </c>
      <c r="F1323" s="10"/>
    </row>
    <row r="1324" spans="1:6" x14ac:dyDescent="0.25">
      <c r="A1324" s="1">
        <v>1330</v>
      </c>
      <c r="F1324" s="10"/>
    </row>
    <row r="1325" spans="1:6" x14ac:dyDescent="0.25">
      <c r="A1325" s="1">
        <v>1331</v>
      </c>
      <c r="F1325" s="10"/>
    </row>
    <row r="1326" spans="1:6" x14ac:dyDescent="0.25">
      <c r="A1326" s="1">
        <v>1332</v>
      </c>
      <c r="F1326" s="10"/>
    </row>
    <row r="1327" spans="1:6" x14ac:dyDescent="0.25">
      <c r="A1327" s="1">
        <v>1333</v>
      </c>
      <c r="F1327" s="10"/>
    </row>
    <row r="1328" spans="1:6" x14ac:dyDescent="0.25">
      <c r="A1328" s="1">
        <v>1334</v>
      </c>
      <c r="F1328" s="10"/>
    </row>
    <row r="1329" spans="1:6" x14ac:dyDescent="0.25">
      <c r="A1329" s="1">
        <v>1335</v>
      </c>
      <c r="F1329" s="10"/>
    </row>
    <row r="1330" spans="1:6" x14ac:dyDescent="0.25">
      <c r="A1330" s="1">
        <v>1336</v>
      </c>
      <c r="F1330" s="10"/>
    </row>
    <row r="1331" spans="1:6" x14ac:dyDescent="0.25">
      <c r="A1331" s="1">
        <v>1337</v>
      </c>
      <c r="F1331" s="10"/>
    </row>
    <row r="1332" spans="1:6" x14ac:dyDescent="0.25">
      <c r="A1332" s="1">
        <v>1338</v>
      </c>
      <c r="F1332" s="10"/>
    </row>
    <row r="1333" spans="1:6" x14ac:dyDescent="0.25">
      <c r="A1333" s="1">
        <v>1339</v>
      </c>
      <c r="F1333" s="10"/>
    </row>
    <row r="1334" spans="1:6" x14ac:dyDescent="0.25">
      <c r="A1334" s="1">
        <v>1340</v>
      </c>
      <c r="F1334" s="10"/>
    </row>
    <row r="1335" spans="1:6" x14ac:dyDescent="0.25">
      <c r="A1335" s="1">
        <v>1341</v>
      </c>
      <c r="F1335" s="10"/>
    </row>
    <row r="1336" spans="1:6" x14ac:dyDescent="0.25">
      <c r="A1336" s="1">
        <v>1342</v>
      </c>
      <c r="F1336" s="10"/>
    </row>
    <row r="1337" spans="1:6" x14ac:dyDescent="0.25">
      <c r="A1337" s="1">
        <v>1343</v>
      </c>
      <c r="F1337" s="10"/>
    </row>
    <row r="1338" spans="1:6" x14ac:dyDescent="0.25">
      <c r="A1338" s="1">
        <v>1344</v>
      </c>
      <c r="F1338" s="10"/>
    </row>
    <row r="1339" spans="1:6" x14ac:dyDescent="0.25">
      <c r="A1339" s="1">
        <v>1345</v>
      </c>
      <c r="F1339" s="10"/>
    </row>
    <row r="1340" spans="1:6" x14ac:dyDescent="0.25">
      <c r="A1340" s="1">
        <v>1346</v>
      </c>
      <c r="F1340" s="10"/>
    </row>
    <row r="1341" spans="1:6" x14ac:dyDescent="0.25">
      <c r="A1341" s="1">
        <v>1347</v>
      </c>
      <c r="F1341" s="10"/>
    </row>
    <row r="1342" spans="1:6" x14ac:dyDescent="0.25">
      <c r="A1342" s="1">
        <v>1348</v>
      </c>
      <c r="F1342" s="10"/>
    </row>
    <row r="1343" spans="1:6" x14ac:dyDescent="0.25">
      <c r="A1343" s="1">
        <v>1349</v>
      </c>
      <c r="F1343" s="10"/>
    </row>
    <row r="1344" spans="1:6" x14ac:dyDescent="0.25">
      <c r="A1344" s="1">
        <v>1350</v>
      </c>
      <c r="F1344" s="10"/>
    </row>
    <row r="1345" spans="1:6" x14ac:dyDescent="0.25">
      <c r="A1345" s="1">
        <v>1351</v>
      </c>
      <c r="F1345" s="10"/>
    </row>
    <row r="1346" spans="1:6" x14ac:dyDescent="0.25">
      <c r="A1346" s="1">
        <v>1352</v>
      </c>
      <c r="F1346" s="10"/>
    </row>
    <row r="1347" spans="1:6" x14ac:dyDescent="0.25">
      <c r="A1347" s="1">
        <v>1353</v>
      </c>
      <c r="F1347" s="10"/>
    </row>
    <row r="1348" spans="1:6" x14ac:dyDescent="0.25">
      <c r="A1348" s="1">
        <v>1354</v>
      </c>
      <c r="F1348" s="10"/>
    </row>
    <row r="1349" spans="1:6" x14ac:dyDescent="0.25">
      <c r="A1349" s="1">
        <v>1355</v>
      </c>
      <c r="F1349" s="10"/>
    </row>
    <row r="1350" spans="1:6" x14ac:dyDescent="0.25">
      <c r="A1350" s="1">
        <v>1356</v>
      </c>
      <c r="F1350" s="10"/>
    </row>
    <row r="1351" spans="1:6" x14ac:dyDescent="0.25">
      <c r="A1351" s="1">
        <v>1357</v>
      </c>
      <c r="F1351" s="10"/>
    </row>
    <row r="1352" spans="1:6" x14ac:dyDescent="0.25">
      <c r="A1352" s="1">
        <v>1358</v>
      </c>
      <c r="F1352" s="10"/>
    </row>
    <row r="1353" spans="1:6" x14ac:dyDescent="0.25">
      <c r="A1353" s="1">
        <v>1359</v>
      </c>
      <c r="F1353" s="10"/>
    </row>
    <row r="1354" spans="1:6" x14ac:dyDescent="0.25">
      <c r="A1354" s="1">
        <v>1360</v>
      </c>
      <c r="F1354" s="10"/>
    </row>
    <row r="1355" spans="1:6" x14ac:dyDescent="0.25">
      <c r="A1355" s="1">
        <v>1361</v>
      </c>
      <c r="F1355" s="10"/>
    </row>
    <row r="1356" spans="1:6" x14ac:dyDescent="0.25">
      <c r="A1356" s="1">
        <v>1362</v>
      </c>
      <c r="F1356" s="10"/>
    </row>
    <row r="1357" spans="1:6" x14ac:dyDescent="0.25">
      <c r="A1357" s="1">
        <v>1363</v>
      </c>
      <c r="F1357" s="10"/>
    </row>
    <row r="1358" spans="1:6" x14ac:dyDescent="0.25">
      <c r="A1358" s="1">
        <v>1364</v>
      </c>
      <c r="F1358" s="10"/>
    </row>
    <row r="1359" spans="1:6" x14ac:dyDescent="0.25">
      <c r="A1359" s="1">
        <v>1365</v>
      </c>
      <c r="F1359" s="10"/>
    </row>
    <row r="1360" spans="1:6" x14ac:dyDescent="0.25">
      <c r="A1360" s="1">
        <v>1366</v>
      </c>
      <c r="F1360" s="10"/>
    </row>
    <row r="1361" spans="1:6" x14ac:dyDescent="0.25">
      <c r="A1361" s="1">
        <v>1367</v>
      </c>
      <c r="F1361" s="10"/>
    </row>
    <row r="1362" spans="1:6" x14ac:dyDescent="0.25">
      <c r="A1362" s="1">
        <v>1368</v>
      </c>
      <c r="F1362" s="10"/>
    </row>
    <row r="1363" spans="1:6" x14ac:dyDescent="0.25">
      <c r="A1363" s="1">
        <v>1369</v>
      </c>
      <c r="F1363" s="10"/>
    </row>
    <row r="1364" spans="1:6" x14ac:dyDescent="0.25">
      <c r="A1364" s="1">
        <v>1370</v>
      </c>
      <c r="F1364" s="10"/>
    </row>
    <row r="1365" spans="1:6" x14ac:dyDescent="0.25">
      <c r="A1365" s="1">
        <v>1371</v>
      </c>
      <c r="F1365" s="10"/>
    </row>
    <row r="1366" spans="1:6" x14ac:dyDescent="0.25">
      <c r="A1366" s="1">
        <v>1372</v>
      </c>
      <c r="F1366" s="10"/>
    </row>
    <row r="1367" spans="1:6" x14ac:dyDescent="0.25">
      <c r="A1367" s="1">
        <v>1373</v>
      </c>
      <c r="F1367" s="10"/>
    </row>
    <row r="1368" spans="1:6" x14ac:dyDescent="0.25">
      <c r="A1368" s="1">
        <v>1374</v>
      </c>
      <c r="F1368" s="10"/>
    </row>
    <row r="1369" spans="1:6" x14ac:dyDescent="0.25">
      <c r="A1369" s="1">
        <v>1375</v>
      </c>
      <c r="F1369" s="10"/>
    </row>
    <row r="1370" spans="1:6" x14ac:dyDescent="0.25">
      <c r="A1370" s="1">
        <v>1376</v>
      </c>
      <c r="F1370" s="10"/>
    </row>
    <row r="1371" spans="1:6" x14ac:dyDescent="0.25">
      <c r="A1371" s="1">
        <v>1377</v>
      </c>
      <c r="F1371" s="10"/>
    </row>
    <row r="1372" spans="1:6" x14ac:dyDescent="0.25">
      <c r="A1372" s="1">
        <v>1378</v>
      </c>
      <c r="F1372" s="10"/>
    </row>
    <row r="1373" spans="1:6" x14ac:dyDescent="0.25">
      <c r="A1373" s="1">
        <v>1379</v>
      </c>
      <c r="F1373" s="10"/>
    </row>
    <row r="1374" spans="1:6" x14ac:dyDescent="0.25">
      <c r="A1374" s="1">
        <v>1380</v>
      </c>
      <c r="F1374" s="10"/>
    </row>
    <row r="1375" spans="1:6" x14ac:dyDescent="0.25">
      <c r="A1375" s="1">
        <v>1381</v>
      </c>
      <c r="F1375" s="10"/>
    </row>
    <row r="1376" spans="1:6" x14ac:dyDescent="0.25">
      <c r="A1376" s="1">
        <v>1382</v>
      </c>
      <c r="F1376" s="10"/>
    </row>
    <row r="1377" spans="1:6" x14ac:dyDescent="0.25">
      <c r="A1377" s="1">
        <v>1383</v>
      </c>
      <c r="F1377" s="10"/>
    </row>
    <row r="1378" spans="1:6" x14ac:dyDescent="0.25">
      <c r="A1378" s="1">
        <v>1384</v>
      </c>
      <c r="F1378" s="10"/>
    </row>
    <row r="1379" spans="1:6" x14ac:dyDescent="0.25">
      <c r="A1379" s="1">
        <v>1385</v>
      </c>
      <c r="F1379" s="10"/>
    </row>
    <row r="1380" spans="1:6" x14ac:dyDescent="0.25">
      <c r="A1380" s="1">
        <v>1386</v>
      </c>
      <c r="F1380" s="10"/>
    </row>
    <row r="1381" spans="1:6" x14ac:dyDescent="0.25">
      <c r="A1381" s="1">
        <v>1387</v>
      </c>
      <c r="F1381" s="10"/>
    </row>
    <row r="1382" spans="1:6" x14ac:dyDescent="0.25">
      <c r="A1382" s="1">
        <v>1388</v>
      </c>
      <c r="F1382" s="10"/>
    </row>
    <row r="1383" spans="1:6" x14ac:dyDescent="0.25">
      <c r="A1383" s="1">
        <v>1389</v>
      </c>
      <c r="F1383" s="10"/>
    </row>
    <row r="1384" spans="1:6" x14ac:dyDescent="0.25">
      <c r="A1384" s="1">
        <v>1390</v>
      </c>
      <c r="F1384" s="10"/>
    </row>
    <row r="1385" spans="1:6" x14ac:dyDescent="0.25">
      <c r="A1385" s="1">
        <v>1391</v>
      </c>
      <c r="F1385" s="10"/>
    </row>
    <row r="1386" spans="1:6" x14ac:dyDescent="0.25">
      <c r="A1386" s="1">
        <v>1392</v>
      </c>
      <c r="F1386" s="10"/>
    </row>
    <row r="1387" spans="1:6" x14ac:dyDescent="0.25">
      <c r="A1387" s="1">
        <v>1393</v>
      </c>
      <c r="F1387" s="10"/>
    </row>
    <row r="1388" spans="1:6" x14ac:dyDescent="0.25">
      <c r="A1388" s="1">
        <v>1394</v>
      </c>
      <c r="F1388" s="10"/>
    </row>
    <row r="1389" spans="1:6" x14ac:dyDescent="0.25">
      <c r="A1389" s="1">
        <v>1395</v>
      </c>
      <c r="F1389" s="10"/>
    </row>
    <row r="1390" spans="1:6" x14ac:dyDescent="0.25">
      <c r="A1390" s="1">
        <v>1396</v>
      </c>
      <c r="F1390" s="10"/>
    </row>
    <row r="1391" spans="1:6" x14ac:dyDescent="0.25">
      <c r="A1391" s="1">
        <v>1397</v>
      </c>
      <c r="F1391" s="10"/>
    </row>
    <row r="1392" spans="1:6" x14ac:dyDescent="0.25">
      <c r="A1392" s="1">
        <v>1398</v>
      </c>
      <c r="F1392" s="10"/>
    </row>
    <row r="1393" spans="1:6" x14ac:dyDescent="0.25">
      <c r="A1393" s="1">
        <v>1399</v>
      </c>
      <c r="F1393" s="10"/>
    </row>
    <row r="1394" spans="1:6" x14ac:dyDescent="0.25">
      <c r="A1394" s="1">
        <v>1400</v>
      </c>
      <c r="F1394" s="10"/>
    </row>
    <row r="1395" spans="1:6" x14ac:dyDescent="0.25">
      <c r="A1395" s="1">
        <v>1401</v>
      </c>
      <c r="F1395" s="10"/>
    </row>
    <row r="1396" spans="1:6" x14ac:dyDescent="0.25">
      <c r="A1396" s="1">
        <v>1402</v>
      </c>
      <c r="F1396" s="10"/>
    </row>
    <row r="1397" spans="1:6" x14ac:dyDescent="0.25">
      <c r="A1397" s="1">
        <v>1403</v>
      </c>
      <c r="F1397" s="10"/>
    </row>
    <row r="1398" spans="1:6" x14ac:dyDescent="0.25">
      <c r="A1398" s="1">
        <v>1404</v>
      </c>
      <c r="F1398" s="10"/>
    </row>
    <row r="1399" spans="1:6" x14ac:dyDescent="0.25">
      <c r="A1399" s="1">
        <v>1405</v>
      </c>
      <c r="F1399" s="10"/>
    </row>
    <row r="1400" spans="1:6" x14ac:dyDescent="0.25">
      <c r="A1400" s="1">
        <v>1406</v>
      </c>
      <c r="F1400" s="10"/>
    </row>
    <row r="1401" spans="1:6" x14ac:dyDescent="0.25">
      <c r="A1401" s="1">
        <v>1407</v>
      </c>
      <c r="F1401" s="10"/>
    </row>
    <row r="1402" spans="1:6" x14ac:dyDescent="0.25">
      <c r="A1402" s="1">
        <v>1408</v>
      </c>
      <c r="F1402" s="10"/>
    </row>
    <row r="1403" spans="1:6" x14ac:dyDescent="0.25">
      <c r="A1403" s="1">
        <v>1409</v>
      </c>
      <c r="F1403" s="10"/>
    </row>
    <row r="1404" spans="1:6" x14ac:dyDescent="0.25">
      <c r="A1404" s="1">
        <v>1410</v>
      </c>
      <c r="F1404" s="10"/>
    </row>
    <row r="1405" spans="1:6" x14ac:dyDescent="0.25">
      <c r="A1405" s="1">
        <v>1411</v>
      </c>
      <c r="F1405" s="10"/>
    </row>
    <row r="1406" spans="1:6" x14ac:dyDescent="0.25">
      <c r="A1406" s="1">
        <v>1412</v>
      </c>
      <c r="F1406" s="10"/>
    </row>
    <row r="1407" spans="1:6" x14ac:dyDescent="0.25">
      <c r="A1407" s="1">
        <v>1413</v>
      </c>
      <c r="F1407" s="10"/>
    </row>
    <row r="1408" spans="1:6" x14ac:dyDescent="0.25">
      <c r="A1408" s="1">
        <v>1414</v>
      </c>
      <c r="F1408" s="10"/>
    </row>
    <row r="1409" spans="1:6" x14ac:dyDescent="0.25">
      <c r="A1409" s="1">
        <v>1415</v>
      </c>
      <c r="F1409" s="10"/>
    </row>
    <row r="1410" spans="1:6" x14ac:dyDescent="0.25">
      <c r="A1410" s="1">
        <v>1416</v>
      </c>
      <c r="F1410" s="10"/>
    </row>
    <row r="1411" spans="1:6" x14ac:dyDescent="0.25">
      <c r="A1411" s="1">
        <v>1417</v>
      </c>
      <c r="F1411" s="10"/>
    </row>
    <row r="1412" spans="1:6" x14ac:dyDescent="0.25">
      <c r="A1412" s="1">
        <v>1418</v>
      </c>
      <c r="F1412" s="10"/>
    </row>
    <row r="1413" spans="1:6" x14ac:dyDescent="0.25">
      <c r="A1413" s="1">
        <v>1419</v>
      </c>
      <c r="F1413" s="10"/>
    </row>
    <row r="1414" spans="1:6" x14ac:dyDescent="0.25">
      <c r="A1414" s="1">
        <v>1420</v>
      </c>
      <c r="F1414" s="10"/>
    </row>
    <row r="1415" spans="1:6" x14ac:dyDescent="0.25">
      <c r="A1415" s="1">
        <v>1421</v>
      </c>
      <c r="F1415" s="10"/>
    </row>
    <row r="1416" spans="1:6" x14ac:dyDescent="0.25">
      <c r="A1416" s="1">
        <v>1422</v>
      </c>
      <c r="F1416" s="10"/>
    </row>
    <row r="1417" spans="1:6" x14ac:dyDescent="0.25">
      <c r="A1417" s="1">
        <v>1423</v>
      </c>
      <c r="F1417" s="10"/>
    </row>
    <row r="1418" spans="1:6" x14ac:dyDescent="0.25">
      <c r="A1418" s="1">
        <v>1424</v>
      </c>
      <c r="F1418" s="10"/>
    </row>
    <row r="1419" spans="1:6" x14ac:dyDescent="0.25">
      <c r="A1419" s="1">
        <v>1425</v>
      </c>
      <c r="F1419" s="10"/>
    </row>
    <row r="1420" spans="1:6" x14ac:dyDescent="0.25">
      <c r="A1420" s="1">
        <v>1426</v>
      </c>
      <c r="F1420" s="10"/>
    </row>
    <row r="1421" spans="1:6" x14ac:dyDescent="0.25">
      <c r="A1421" s="1">
        <v>1427</v>
      </c>
      <c r="F1421" s="10"/>
    </row>
    <row r="1422" spans="1:6" x14ac:dyDescent="0.25">
      <c r="A1422" s="1">
        <v>1428</v>
      </c>
      <c r="F1422" s="10"/>
    </row>
    <row r="1423" spans="1:6" x14ac:dyDescent="0.25">
      <c r="A1423" s="1">
        <v>1429</v>
      </c>
      <c r="F1423" s="10"/>
    </row>
    <row r="1424" spans="1:6" x14ac:dyDescent="0.25">
      <c r="A1424" s="1">
        <v>1430</v>
      </c>
      <c r="F1424" s="10"/>
    </row>
    <row r="1425" spans="1:6" x14ac:dyDescent="0.25">
      <c r="A1425" s="1">
        <v>1431</v>
      </c>
      <c r="F1425" s="10"/>
    </row>
    <row r="1426" spans="1:6" x14ac:dyDescent="0.25">
      <c r="A1426" s="1">
        <v>1432</v>
      </c>
      <c r="F1426" s="10"/>
    </row>
    <row r="1427" spans="1:6" x14ac:dyDescent="0.25">
      <c r="A1427" s="1">
        <v>1433</v>
      </c>
      <c r="F1427" s="10"/>
    </row>
    <row r="1428" spans="1:6" x14ac:dyDescent="0.25">
      <c r="A1428" s="1">
        <v>1434</v>
      </c>
      <c r="F1428" s="10"/>
    </row>
    <row r="1429" spans="1:6" x14ac:dyDescent="0.25">
      <c r="A1429" s="1">
        <v>1435</v>
      </c>
      <c r="F1429" s="10"/>
    </row>
    <row r="1430" spans="1:6" x14ac:dyDescent="0.25">
      <c r="A1430" s="1">
        <v>1436</v>
      </c>
      <c r="F1430" s="10"/>
    </row>
    <row r="1431" spans="1:6" x14ac:dyDescent="0.25">
      <c r="A1431" s="1">
        <v>1437</v>
      </c>
      <c r="F1431" s="10"/>
    </row>
    <row r="1432" spans="1:6" x14ac:dyDescent="0.25">
      <c r="A1432" s="1">
        <v>1438</v>
      </c>
      <c r="F1432" s="10"/>
    </row>
    <row r="1433" spans="1:6" x14ac:dyDescent="0.25">
      <c r="A1433" s="1">
        <v>1439</v>
      </c>
      <c r="F1433" s="10"/>
    </row>
    <row r="1434" spans="1:6" x14ac:dyDescent="0.25">
      <c r="A1434" s="1">
        <v>1440</v>
      </c>
      <c r="F1434" s="10"/>
    </row>
    <row r="1435" spans="1:6" x14ac:dyDescent="0.25">
      <c r="A1435" s="1">
        <v>1441</v>
      </c>
      <c r="F1435" s="10"/>
    </row>
    <row r="1436" spans="1:6" x14ac:dyDescent="0.25">
      <c r="A1436" s="1">
        <v>1442</v>
      </c>
      <c r="F1436" s="10"/>
    </row>
    <row r="1437" spans="1:6" x14ac:dyDescent="0.25">
      <c r="A1437" s="1">
        <v>1443</v>
      </c>
      <c r="F1437" s="10"/>
    </row>
    <row r="1438" spans="1:6" x14ac:dyDescent="0.25">
      <c r="A1438" s="1">
        <v>1444</v>
      </c>
      <c r="F1438" s="10"/>
    </row>
    <row r="1439" spans="1:6" x14ac:dyDescent="0.25">
      <c r="A1439" s="1">
        <v>1445</v>
      </c>
      <c r="F1439" s="10"/>
    </row>
    <row r="1440" spans="1:6" x14ac:dyDescent="0.25">
      <c r="A1440" s="1">
        <v>1446</v>
      </c>
      <c r="F1440" s="10"/>
    </row>
    <row r="1441" spans="1:6" x14ac:dyDescent="0.25">
      <c r="A1441" s="1">
        <v>1447</v>
      </c>
      <c r="F1441" s="10"/>
    </row>
    <row r="1442" spans="1:6" x14ac:dyDescent="0.25">
      <c r="A1442" s="1">
        <v>1448</v>
      </c>
      <c r="F1442" s="10"/>
    </row>
    <row r="1443" spans="1:6" x14ac:dyDescent="0.25">
      <c r="A1443" s="1">
        <v>1449</v>
      </c>
      <c r="F1443" s="10"/>
    </row>
    <row r="1444" spans="1:6" x14ac:dyDescent="0.25">
      <c r="A1444" s="1">
        <v>1450</v>
      </c>
      <c r="F1444" s="10"/>
    </row>
    <row r="1445" spans="1:6" x14ac:dyDescent="0.25">
      <c r="A1445" s="1">
        <v>1451</v>
      </c>
      <c r="F1445" s="10"/>
    </row>
    <row r="1446" spans="1:6" x14ac:dyDescent="0.25">
      <c r="A1446" s="1">
        <v>1452</v>
      </c>
      <c r="F1446" s="10"/>
    </row>
    <row r="1447" spans="1:6" x14ac:dyDescent="0.25">
      <c r="A1447" s="1">
        <v>1453</v>
      </c>
      <c r="F1447" s="10"/>
    </row>
    <row r="1448" spans="1:6" x14ac:dyDescent="0.25">
      <c r="A1448" s="1">
        <v>1454</v>
      </c>
      <c r="F1448" s="10"/>
    </row>
    <row r="1449" spans="1:6" x14ac:dyDescent="0.25">
      <c r="A1449" s="1">
        <v>1455</v>
      </c>
      <c r="F1449" s="10"/>
    </row>
    <row r="1450" spans="1:6" x14ac:dyDescent="0.25">
      <c r="A1450" s="1">
        <v>1456</v>
      </c>
      <c r="F1450" s="10"/>
    </row>
    <row r="1451" spans="1:6" x14ac:dyDescent="0.25">
      <c r="A1451" s="1">
        <v>1457</v>
      </c>
      <c r="F1451" s="10"/>
    </row>
    <row r="1452" spans="1:6" x14ac:dyDescent="0.25">
      <c r="A1452" s="1">
        <v>1458</v>
      </c>
      <c r="F1452" s="10"/>
    </row>
    <row r="1453" spans="1:6" x14ac:dyDescent="0.25">
      <c r="A1453" s="1">
        <v>1459</v>
      </c>
      <c r="F1453" s="10"/>
    </row>
    <row r="1454" spans="1:6" x14ac:dyDescent="0.25">
      <c r="A1454" s="1">
        <v>1460</v>
      </c>
      <c r="F1454" s="10"/>
    </row>
    <row r="1455" spans="1:6" x14ac:dyDescent="0.25">
      <c r="A1455" s="1">
        <v>1461</v>
      </c>
      <c r="F1455" s="10"/>
    </row>
    <row r="1456" spans="1:6" x14ac:dyDescent="0.25">
      <c r="A1456" s="1">
        <v>1462</v>
      </c>
      <c r="F1456" s="10"/>
    </row>
    <row r="1457" spans="1:6" x14ac:dyDescent="0.25">
      <c r="A1457" s="1">
        <v>1463</v>
      </c>
      <c r="F1457" s="10"/>
    </row>
    <row r="1458" spans="1:6" x14ac:dyDescent="0.25">
      <c r="A1458" s="1">
        <v>1464</v>
      </c>
      <c r="F1458" s="10"/>
    </row>
    <row r="1459" spans="1:6" x14ac:dyDescent="0.25">
      <c r="A1459" s="1">
        <v>1465</v>
      </c>
      <c r="F1459" s="10"/>
    </row>
    <row r="1460" spans="1:6" x14ac:dyDescent="0.25">
      <c r="A1460" s="1">
        <v>1466</v>
      </c>
      <c r="F1460" s="10"/>
    </row>
    <row r="1461" spans="1:6" x14ac:dyDescent="0.25">
      <c r="A1461" s="1">
        <v>1467</v>
      </c>
      <c r="F1461" s="10"/>
    </row>
    <row r="1462" spans="1:6" x14ac:dyDescent="0.25">
      <c r="A1462" s="1">
        <v>1468</v>
      </c>
      <c r="F1462" s="10"/>
    </row>
    <row r="1463" spans="1:6" x14ac:dyDescent="0.25">
      <c r="A1463" s="1">
        <v>1469</v>
      </c>
      <c r="F1463" s="10"/>
    </row>
    <row r="1464" spans="1:6" x14ac:dyDescent="0.25">
      <c r="A1464" s="1">
        <v>1470</v>
      </c>
      <c r="F1464" s="10"/>
    </row>
    <row r="1465" spans="1:6" x14ac:dyDescent="0.25">
      <c r="A1465" s="1">
        <v>1471</v>
      </c>
      <c r="F1465" s="10"/>
    </row>
    <row r="1466" spans="1:6" x14ac:dyDescent="0.25">
      <c r="A1466" s="1">
        <v>1472</v>
      </c>
      <c r="F1466" s="10"/>
    </row>
    <row r="1467" spans="1:6" x14ac:dyDescent="0.25">
      <c r="A1467" s="1">
        <v>1473</v>
      </c>
      <c r="F1467" s="10"/>
    </row>
    <row r="1468" spans="1:6" x14ac:dyDescent="0.25">
      <c r="A1468" s="1">
        <v>1474</v>
      </c>
      <c r="F1468" s="10"/>
    </row>
    <row r="1469" spans="1:6" x14ac:dyDescent="0.25">
      <c r="A1469" s="1">
        <v>1475</v>
      </c>
      <c r="F1469" s="10"/>
    </row>
    <row r="1470" spans="1:6" x14ac:dyDescent="0.25">
      <c r="A1470" s="1">
        <v>1476</v>
      </c>
      <c r="F1470" s="10"/>
    </row>
    <row r="1471" spans="1:6" x14ac:dyDescent="0.25">
      <c r="A1471" s="1">
        <v>1477</v>
      </c>
      <c r="F1471" s="10"/>
    </row>
    <row r="1472" spans="1:6" x14ac:dyDescent="0.25">
      <c r="A1472" s="1">
        <v>1478</v>
      </c>
      <c r="F1472" s="10"/>
    </row>
    <row r="1473" spans="1:6" x14ac:dyDescent="0.25">
      <c r="A1473" s="1">
        <v>1479</v>
      </c>
      <c r="F1473" s="10"/>
    </row>
    <row r="1474" spans="1:6" x14ac:dyDescent="0.25">
      <c r="A1474" s="1">
        <v>1480</v>
      </c>
      <c r="F1474" s="10"/>
    </row>
    <row r="1475" spans="1:6" x14ac:dyDescent="0.25">
      <c r="A1475" s="1">
        <v>1481</v>
      </c>
      <c r="F1475" s="10"/>
    </row>
    <row r="1476" spans="1:6" x14ac:dyDescent="0.25">
      <c r="A1476" s="1">
        <v>1482</v>
      </c>
      <c r="F1476" s="10"/>
    </row>
    <row r="1477" spans="1:6" x14ac:dyDescent="0.25">
      <c r="A1477" s="1">
        <v>1483</v>
      </c>
      <c r="F1477" s="10"/>
    </row>
    <row r="1478" spans="1:6" x14ac:dyDescent="0.25">
      <c r="A1478" s="1">
        <v>1484</v>
      </c>
      <c r="F1478" s="10"/>
    </row>
    <row r="1479" spans="1:6" x14ac:dyDescent="0.25">
      <c r="A1479" s="1">
        <v>1485</v>
      </c>
      <c r="F1479" s="10"/>
    </row>
    <row r="1480" spans="1:6" x14ac:dyDescent="0.25">
      <c r="A1480" s="1">
        <v>1486</v>
      </c>
      <c r="F1480" s="10"/>
    </row>
    <row r="1481" spans="1:6" x14ac:dyDescent="0.25">
      <c r="A1481" s="1">
        <v>1487</v>
      </c>
      <c r="F1481" s="10"/>
    </row>
    <row r="1482" spans="1:6" x14ac:dyDescent="0.25">
      <c r="A1482" s="1">
        <v>1488</v>
      </c>
      <c r="F1482" s="10"/>
    </row>
    <row r="1483" spans="1:6" x14ac:dyDescent="0.25">
      <c r="A1483" s="1">
        <v>1489</v>
      </c>
      <c r="F1483" s="10"/>
    </row>
    <row r="1484" spans="1:6" x14ac:dyDescent="0.25">
      <c r="A1484" s="1">
        <v>1490</v>
      </c>
      <c r="F1484" s="10"/>
    </row>
    <row r="1485" spans="1:6" x14ac:dyDescent="0.25">
      <c r="A1485" s="1">
        <v>1491</v>
      </c>
      <c r="F1485" s="10"/>
    </row>
    <row r="1486" spans="1:6" x14ac:dyDescent="0.25">
      <c r="A1486" s="1">
        <v>1492</v>
      </c>
      <c r="F1486" s="10"/>
    </row>
    <row r="1487" spans="1:6" x14ac:dyDescent="0.25">
      <c r="A1487" s="1">
        <v>1493</v>
      </c>
      <c r="F1487" s="10"/>
    </row>
    <row r="1488" spans="1:6" x14ac:dyDescent="0.25">
      <c r="A1488" s="1">
        <v>1494</v>
      </c>
      <c r="F1488" s="10"/>
    </row>
    <row r="1489" spans="1:6" x14ac:dyDescent="0.25">
      <c r="A1489" s="1">
        <v>1495</v>
      </c>
      <c r="F1489" s="10"/>
    </row>
    <row r="1490" spans="1:6" x14ac:dyDescent="0.25">
      <c r="A1490" s="1">
        <v>1496</v>
      </c>
      <c r="F1490" s="10"/>
    </row>
    <row r="1491" spans="1:6" x14ac:dyDescent="0.25">
      <c r="A1491" s="1">
        <v>1497</v>
      </c>
      <c r="F1491" s="10"/>
    </row>
    <row r="1492" spans="1:6" x14ac:dyDescent="0.25">
      <c r="A1492" s="1">
        <v>1498</v>
      </c>
      <c r="F1492" s="10"/>
    </row>
    <row r="1493" spans="1:6" x14ac:dyDescent="0.25">
      <c r="A1493" s="1">
        <v>1499</v>
      </c>
      <c r="F1493" s="10"/>
    </row>
    <row r="1494" spans="1:6" x14ac:dyDescent="0.25">
      <c r="A1494" s="1">
        <v>1500</v>
      </c>
      <c r="F1494" s="10"/>
    </row>
    <row r="1495" spans="1:6" x14ac:dyDescent="0.25">
      <c r="A1495" s="1">
        <v>1501</v>
      </c>
      <c r="F1495" s="10"/>
    </row>
    <row r="1496" spans="1:6" x14ac:dyDescent="0.25">
      <c r="A1496" s="1">
        <v>1502</v>
      </c>
      <c r="F1496" s="10"/>
    </row>
    <row r="1497" spans="1:6" x14ac:dyDescent="0.25">
      <c r="A1497" s="1">
        <v>1503</v>
      </c>
      <c r="F1497" s="10"/>
    </row>
    <row r="1498" spans="1:6" x14ac:dyDescent="0.25">
      <c r="A1498" s="1">
        <v>1504</v>
      </c>
      <c r="F1498" s="10"/>
    </row>
    <row r="1499" spans="1:6" x14ac:dyDescent="0.25">
      <c r="A1499" s="1">
        <v>1505</v>
      </c>
      <c r="F1499" s="10"/>
    </row>
    <row r="1500" spans="1:6" x14ac:dyDescent="0.25">
      <c r="A1500" s="1">
        <v>1506</v>
      </c>
      <c r="F1500" s="10"/>
    </row>
    <row r="1501" spans="1:6" x14ac:dyDescent="0.25">
      <c r="A1501" s="1">
        <v>1507</v>
      </c>
      <c r="F1501" s="10"/>
    </row>
    <row r="1502" spans="1:6" x14ac:dyDescent="0.25">
      <c r="A1502" s="1">
        <v>1508</v>
      </c>
      <c r="F1502" s="10"/>
    </row>
    <row r="1503" spans="1:6" x14ac:dyDescent="0.25">
      <c r="A1503" s="1">
        <v>1509</v>
      </c>
      <c r="F1503" s="10"/>
    </row>
    <row r="1504" spans="1:6" x14ac:dyDescent="0.25">
      <c r="A1504" s="1">
        <v>1510</v>
      </c>
      <c r="F1504" s="10"/>
    </row>
    <row r="1505" spans="1:6" x14ac:dyDescent="0.25">
      <c r="A1505" s="1">
        <v>1511</v>
      </c>
      <c r="F1505" s="10"/>
    </row>
    <row r="1506" spans="1:6" x14ac:dyDescent="0.25">
      <c r="A1506" s="1">
        <v>1512</v>
      </c>
      <c r="F1506" s="10"/>
    </row>
    <row r="1507" spans="1:6" x14ac:dyDescent="0.25">
      <c r="A1507" s="1">
        <v>1513</v>
      </c>
      <c r="F1507" s="10"/>
    </row>
    <row r="1508" spans="1:6" x14ac:dyDescent="0.25">
      <c r="A1508" s="1">
        <v>1514</v>
      </c>
      <c r="F1508" s="10"/>
    </row>
    <row r="1509" spans="1:6" x14ac:dyDescent="0.25">
      <c r="A1509" s="1">
        <v>1515</v>
      </c>
      <c r="F1509" s="10"/>
    </row>
    <row r="1510" spans="1:6" x14ac:dyDescent="0.25">
      <c r="A1510" s="1">
        <v>1516</v>
      </c>
      <c r="F1510" s="10"/>
    </row>
    <row r="1511" spans="1:6" x14ac:dyDescent="0.25">
      <c r="A1511" s="1">
        <v>1517</v>
      </c>
      <c r="F1511" s="10"/>
    </row>
    <row r="1512" spans="1:6" x14ac:dyDescent="0.25">
      <c r="A1512" s="1">
        <v>1518</v>
      </c>
      <c r="F1512" s="10"/>
    </row>
    <row r="1513" spans="1:6" x14ac:dyDescent="0.25">
      <c r="A1513" s="1">
        <v>1519</v>
      </c>
      <c r="F1513" s="10"/>
    </row>
    <row r="1514" spans="1:6" x14ac:dyDescent="0.25">
      <c r="A1514" s="1">
        <v>1520</v>
      </c>
      <c r="F1514" s="10"/>
    </row>
    <row r="1515" spans="1:6" x14ac:dyDescent="0.25">
      <c r="A1515" s="1">
        <v>1521</v>
      </c>
      <c r="F1515" s="10"/>
    </row>
    <row r="1516" spans="1:6" x14ac:dyDescent="0.25">
      <c r="A1516" s="1">
        <v>1522</v>
      </c>
      <c r="F1516" s="10"/>
    </row>
    <row r="1517" spans="1:6" x14ac:dyDescent="0.25">
      <c r="A1517" s="1">
        <v>1523</v>
      </c>
      <c r="F1517" s="10"/>
    </row>
    <row r="1518" spans="1:6" x14ac:dyDescent="0.25">
      <c r="A1518" s="1">
        <v>1524</v>
      </c>
      <c r="F1518" s="10"/>
    </row>
    <row r="1519" spans="1:6" x14ac:dyDescent="0.25">
      <c r="A1519" s="1">
        <v>1525</v>
      </c>
      <c r="F1519" s="10"/>
    </row>
    <row r="1520" spans="1:6" x14ac:dyDescent="0.25">
      <c r="A1520" s="1">
        <v>1526</v>
      </c>
      <c r="F1520" s="10"/>
    </row>
    <row r="1521" spans="1:6" x14ac:dyDescent="0.25">
      <c r="A1521" s="1">
        <v>1527</v>
      </c>
      <c r="F1521" s="10"/>
    </row>
    <row r="1522" spans="1:6" x14ac:dyDescent="0.25">
      <c r="A1522" s="1">
        <v>1528</v>
      </c>
      <c r="F1522" s="10"/>
    </row>
    <row r="1523" spans="1:6" x14ac:dyDescent="0.25">
      <c r="A1523" s="1">
        <v>1529</v>
      </c>
      <c r="F1523" s="10"/>
    </row>
    <row r="1524" spans="1:6" x14ac:dyDescent="0.25">
      <c r="A1524" s="1">
        <v>1530</v>
      </c>
      <c r="F1524" s="10"/>
    </row>
    <row r="1525" spans="1:6" x14ac:dyDescent="0.25">
      <c r="A1525" s="1">
        <v>1531</v>
      </c>
      <c r="F1525" s="10"/>
    </row>
    <row r="1526" spans="1:6" x14ac:dyDescent="0.25">
      <c r="A1526" s="1">
        <v>1532</v>
      </c>
      <c r="F1526" s="10"/>
    </row>
    <row r="1527" spans="1:6" x14ac:dyDescent="0.25">
      <c r="A1527" s="1">
        <v>1533</v>
      </c>
      <c r="F1527" s="10"/>
    </row>
    <row r="1528" spans="1:6" x14ac:dyDescent="0.25">
      <c r="A1528" s="1">
        <v>1534</v>
      </c>
      <c r="F1528" s="10"/>
    </row>
    <row r="1529" spans="1:6" x14ac:dyDescent="0.25">
      <c r="A1529" s="1">
        <v>1535</v>
      </c>
      <c r="F1529" s="10"/>
    </row>
    <row r="1530" spans="1:6" x14ac:dyDescent="0.25">
      <c r="A1530" s="1">
        <v>1536</v>
      </c>
      <c r="F1530" s="10"/>
    </row>
    <row r="1531" spans="1:6" x14ac:dyDescent="0.25">
      <c r="A1531" s="1">
        <v>1537</v>
      </c>
      <c r="F1531" s="10"/>
    </row>
    <row r="1532" spans="1:6" x14ac:dyDescent="0.25">
      <c r="A1532" s="1">
        <v>1538</v>
      </c>
      <c r="F1532" s="10"/>
    </row>
    <row r="1533" spans="1:6" x14ac:dyDescent="0.25">
      <c r="A1533" s="1">
        <v>1539</v>
      </c>
      <c r="F1533" s="10"/>
    </row>
    <row r="1534" spans="1:6" x14ac:dyDescent="0.25">
      <c r="A1534" s="1">
        <v>1540</v>
      </c>
      <c r="F1534" s="10"/>
    </row>
    <row r="1535" spans="1:6" x14ac:dyDescent="0.25">
      <c r="A1535" s="1">
        <v>1541</v>
      </c>
      <c r="F1535" s="10"/>
    </row>
    <row r="1536" spans="1:6" x14ac:dyDescent="0.25">
      <c r="A1536" s="1">
        <v>1542</v>
      </c>
      <c r="F1536" s="10"/>
    </row>
    <row r="1537" spans="1:6" x14ac:dyDescent="0.25">
      <c r="A1537" s="1">
        <v>1543</v>
      </c>
      <c r="F1537" s="10"/>
    </row>
    <row r="1538" spans="1:6" x14ac:dyDescent="0.25">
      <c r="A1538" s="1">
        <v>1544</v>
      </c>
      <c r="F1538" s="10"/>
    </row>
    <row r="1539" spans="1:6" x14ac:dyDescent="0.25">
      <c r="A1539" s="1">
        <v>1545</v>
      </c>
      <c r="F1539" s="10"/>
    </row>
    <row r="1540" spans="1:6" x14ac:dyDescent="0.25">
      <c r="A1540" s="1">
        <v>1546</v>
      </c>
      <c r="F1540" s="10"/>
    </row>
    <row r="1541" spans="1:6" x14ac:dyDescent="0.25">
      <c r="A1541" s="1">
        <v>1547</v>
      </c>
      <c r="F1541" s="10"/>
    </row>
    <row r="1542" spans="1:6" x14ac:dyDescent="0.25">
      <c r="A1542" s="1">
        <v>1548</v>
      </c>
      <c r="F1542" s="10"/>
    </row>
    <row r="1543" spans="1:6" x14ac:dyDescent="0.25">
      <c r="A1543" s="1">
        <v>1549</v>
      </c>
      <c r="F1543" s="10"/>
    </row>
    <row r="1544" spans="1:6" x14ac:dyDescent="0.25">
      <c r="A1544" s="1">
        <v>1550</v>
      </c>
      <c r="F1544" s="10"/>
    </row>
    <row r="1545" spans="1:6" x14ac:dyDescent="0.25">
      <c r="A1545" s="1">
        <v>1551</v>
      </c>
      <c r="F1545" s="10"/>
    </row>
    <row r="1546" spans="1:6" x14ac:dyDescent="0.25">
      <c r="A1546" s="1">
        <v>1552</v>
      </c>
      <c r="F1546" s="10"/>
    </row>
    <row r="1547" spans="1:6" x14ac:dyDescent="0.25">
      <c r="A1547" s="1">
        <v>1553</v>
      </c>
      <c r="F1547" s="10"/>
    </row>
    <row r="1548" spans="1:6" x14ac:dyDescent="0.25">
      <c r="A1548" s="1">
        <v>1554</v>
      </c>
      <c r="F1548" s="10"/>
    </row>
    <row r="1549" spans="1:6" x14ac:dyDescent="0.25">
      <c r="A1549" s="1">
        <v>1555</v>
      </c>
      <c r="F1549" s="10"/>
    </row>
    <row r="1550" spans="1:6" x14ac:dyDescent="0.25">
      <c r="A1550" s="1">
        <v>1556</v>
      </c>
      <c r="F1550" s="10"/>
    </row>
    <row r="1551" spans="1:6" x14ac:dyDescent="0.25">
      <c r="A1551" s="1">
        <v>1557</v>
      </c>
      <c r="F1551" s="10"/>
    </row>
    <row r="1552" spans="1:6" x14ac:dyDescent="0.25">
      <c r="A1552" s="1">
        <v>1558</v>
      </c>
      <c r="F1552" s="10"/>
    </row>
    <row r="1553" spans="1:6" x14ac:dyDescent="0.25">
      <c r="A1553" s="1">
        <v>1559</v>
      </c>
      <c r="F1553" s="10"/>
    </row>
    <row r="1554" spans="1:6" x14ac:dyDescent="0.25">
      <c r="A1554" s="1">
        <v>1560</v>
      </c>
      <c r="F1554" s="10"/>
    </row>
    <row r="1555" spans="1:6" x14ac:dyDescent="0.25">
      <c r="A1555" s="1">
        <v>1561</v>
      </c>
      <c r="F1555" s="10"/>
    </row>
    <row r="1556" spans="1:6" x14ac:dyDescent="0.25">
      <c r="A1556" s="1">
        <v>1562</v>
      </c>
      <c r="F1556" s="10"/>
    </row>
    <row r="1557" spans="1:6" x14ac:dyDescent="0.25">
      <c r="A1557" s="1">
        <v>1563</v>
      </c>
      <c r="F1557" s="10"/>
    </row>
    <row r="1558" spans="1:6" x14ac:dyDescent="0.25">
      <c r="A1558" s="1">
        <v>1564</v>
      </c>
      <c r="F1558" s="10"/>
    </row>
    <row r="1559" spans="1:6" x14ac:dyDescent="0.25">
      <c r="A1559" s="1">
        <v>1565</v>
      </c>
      <c r="F1559" s="10"/>
    </row>
    <row r="1560" spans="1:6" x14ac:dyDescent="0.25">
      <c r="A1560" s="1">
        <v>1566</v>
      </c>
      <c r="F1560" s="10"/>
    </row>
    <row r="1561" spans="1:6" x14ac:dyDescent="0.25">
      <c r="A1561" s="1">
        <v>1567</v>
      </c>
      <c r="F1561" s="10"/>
    </row>
    <row r="1562" spans="1:6" x14ac:dyDescent="0.25">
      <c r="A1562" s="1">
        <v>1568</v>
      </c>
      <c r="F1562" s="10"/>
    </row>
    <row r="1563" spans="1:6" x14ac:dyDescent="0.25">
      <c r="A1563" s="1">
        <v>1569</v>
      </c>
      <c r="F1563" s="10"/>
    </row>
    <row r="1564" spans="1:6" x14ac:dyDescent="0.25">
      <c r="A1564" s="1">
        <v>1570</v>
      </c>
      <c r="F1564" s="10"/>
    </row>
    <row r="1565" spans="1:6" x14ac:dyDescent="0.25">
      <c r="A1565" s="1">
        <v>1571</v>
      </c>
      <c r="F1565" s="10"/>
    </row>
    <row r="1566" spans="1:6" x14ac:dyDescent="0.25">
      <c r="A1566" s="1">
        <v>1572</v>
      </c>
      <c r="F1566" s="10"/>
    </row>
    <row r="1567" spans="1:6" x14ac:dyDescent="0.25">
      <c r="A1567" s="1">
        <v>1573</v>
      </c>
      <c r="F1567" s="10"/>
    </row>
    <row r="1568" spans="1:6" x14ac:dyDescent="0.25">
      <c r="A1568" s="1">
        <v>1574</v>
      </c>
      <c r="F1568" s="10"/>
    </row>
    <row r="1569" spans="1:6" x14ac:dyDescent="0.25">
      <c r="A1569" s="1">
        <v>1575</v>
      </c>
      <c r="F1569" s="10"/>
    </row>
    <row r="1570" spans="1:6" x14ac:dyDescent="0.25">
      <c r="A1570" s="1">
        <v>1576</v>
      </c>
      <c r="F1570" s="10"/>
    </row>
    <row r="1571" spans="1:6" x14ac:dyDescent="0.25">
      <c r="A1571" s="1">
        <v>1577</v>
      </c>
      <c r="F1571" s="10"/>
    </row>
    <row r="1572" spans="1:6" x14ac:dyDescent="0.25">
      <c r="A1572" s="1">
        <v>1578</v>
      </c>
      <c r="F1572" s="10"/>
    </row>
    <row r="1573" spans="1:6" x14ac:dyDescent="0.25">
      <c r="A1573" s="1">
        <v>1579</v>
      </c>
      <c r="F1573" s="10"/>
    </row>
    <row r="1574" spans="1:6" x14ac:dyDescent="0.25">
      <c r="A1574" s="1">
        <v>1580</v>
      </c>
      <c r="F1574" s="10"/>
    </row>
    <row r="1575" spans="1:6" x14ac:dyDescent="0.25">
      <c r="A1575" s="1">
        <v>1581</v>
      </c>
      <c r="F1575" s="10"/>
    </row>
    <row r="1576" spans="1:6" x14ac:dyDescent="0.25">
      <c r="A1576" s="1">
        <v>1582</v>
      </c>
      <c r="F1576" s="10"/>
    </row>
    <row r="1577" spans="1:6" x14ac:dyDescent="0.25">
      <c r="A1577" s="1">
        <v>1583</v>
      </c>
      <c r="F1577" s="10"/>
    </row>
    <row r="1578" spans="1:6" x14ac:dyDescent="0.25">
      <c r="A1578" s="1">
        <v>1584</v>
      </c>
      <c r="F1578" s="10"/>
    </row>
    <row r="1579" spans="1:6" x14ac:dyDescent="0.25">
      <c r="A1579" s="1">
        <v>1585</v>
      </c>
      <c r="F1579" s="10"/>
    </row>
    <row r="1580" spans="1:6" x14ac:dyDescent="0.25">
      <c r="A1580" s="1">
        <v>1586</v>
      </c>
      <c r="F1580" s="10"/>
    </row>
    <row r="1581" spans="1:6" x14ac:dyDescent="0.25">
      <c r="A1581" s="1">
        <v>1587</v>
      </c>
      <c r="F1581" s="10"/>
    </row>
    <row r="1582" spans="1:6" x14ac:dyDescent="0.25">
      <c r="A1582" s="1">
        <v>1588</v>
      </c>
      <c r="F1582" s="10"/>
    </row>
    <row r="1583" spans="1:6" x14ac:dyDescent="0.25">
      <c r="A1583" s="1">
        <v>1589</v>
      </c>
      <c r="F1583" s="10"/>
    </row>
    <row r="1584" spans="1:6" x14ac:dyDescent="0.25">
      <c r="A1584" s="1">
        <v>1590</v>
      </c>
      <c r="F1584" s="10"/>
    </row>
    <row r="1585" spans="1:6" x14ac:dyDescent="0.25">
      <c r="A1585" s="1">
        <v>1591</v>
      </c>
      <c r="F1585" s="10"/>
    </row>
    <row r="1586" spans="1:6" x14ac:dyDescent="0.25">
      <c r="A1586" s="1">
        <v>1592</v>
      </c>
      <c r="F1586" s="10"/>
    </row>
    <row r="1587" spans="1:6" x14ac:dyDescent="0.25">
      <c r="A1587" s="1">
        <v>1593</v>
      </c>
      <c r="F1587" s="10"/>
    </row>
    <row r="1588" spans="1:6" x14ac:dyDescent="0.25">
      <c r="A1588" s="1">
        <v>1594</v>
      </c>
      <c r="F1588" s="10"/>
    </row>
    <row r="1589" spans="1:6" x14ac:dyDescent="0.25">
      <c r="A1589" s="1">
        <v>1595</v>
      </c>
      <c r="F1589" s="10"/>
    </row>
    <row r="1590" spans="1:6" x14ac:dyDescent="0.25">
      <c r="A1590" s="1">
        <v>1596</v>
      </c>
      <c r="F1590" s="10"/>
    </row>
    <row r="1591" spans="1:6" x14ac:dyDescent="0.25">
      <c r="A1591" s="1">
        <v>1597</v>
      </c>
      <c r="F1591" s="10"/>
    </row>
    <row r="1592" spans="1:6" x14ac:dyDescent="0.25">
      <c r="A1592" s="1">
        <v>1598</v>
      </c>
      <c r="F1592" s="10"/>
    </row>
    <row r="1593" spans="1:6" x14ac:dyDescent="0.25">
      <c r="A1593" s="1">
        <v>1599</v>
      </c>
      <c r="F1593" s="10"/>
    </row>
    <row r="1594" spans="1:6" x14ac:dyDescent="0.25">
      <c r="A1594" s="1">
        <v>1600</v>
      </c>
      <c r="F1594" s="10"/>
    </row>
    <row r="1595" spans="1:6" x14ac:dyDescent="0.25">
      <c r="A1595" s="1">
        <v>1601</v>
      </c>
      <c r="F1595" s="10"/>
    </row>
    <row r="1596" spans="1:6" x14ac:dyDescent="0.25">
      <c r="A1596" s="1">
        <v>1602</v>
      </c>
      <c r="F1596" s="10"/>
    </row>
    <row r="1597" spans="1:6" x14ac:dyDescent="0.25">
      <c r="A1597" s="1">
        <v>1603</v>
      </c>
      <c r="F1597" s="10"/>
    </row>
    <row r="1598" spans="1:6" x14ac:dyDescent="0.25">
      <c r="A1598" s="1">
        <v>1604</v>
      </c>
      <c r="F1598" s="10"/>
    </row>
    <row r="1599" spans="1:6" x14ac:dyDescent="0.25">
      <c r="A1599" s="1">
        <v>1605</v>
      </c>
      <c r="F1599" s="10"/>
    </row>
    <row r="1600" spans="1:6" x14ac:dyDescent="0.25">
      <c r="A1600" s="1">
        <v>1606</v>
      </c>
      <c r="F1600" s="10"/>
    </row>
    <row r="1601" spans="1:6" x14ac:dyDescent="0.25">
      <c r="A1601" s="1">
        <v>1607</v>
      </c>
      <c r="F1601" s="10"/>
    </row>
    <row r="1602" spans="1:6" x14ac:dyDescent="0.25">
      <c r="A1602" s="1">
        <v>1608</v>
      </c>
      <c r="F1602" s="10"/>
    </row>
    <row r="1603" spans="1:6" x14ac:dyDescent="0.25">
      <c r="A1603" s="1">
        <v>1609</v>
      </c>
      <c r="F1603" s="10"/>
    </row>
    <row r="1604" spans="1:6" x14ac:dyDescent="0.25">
      <c r="A1604" s="1">
        <v>1610</v>
      </c>
      <c r="F1604" s="10"/>
    </row>
    <row r="1605" spans="1:6" x14ac:dyDescent="0.25">
      <c r="A1605" s="1">
        <v>1611</v>
      </c>
      <c r="F1605" s="10"/>
    </row>
    <row r="1606" spans="1:6" x14ac:dyDescent="0.25">
      <c r="A1606" s="1">
        <v>1612</v>
      </c>
      <c r="F1606" s="10"/>
    </row>
    <row r="1607" spans="1:6" x14ac:dyDescent="0.25">
      <c r="A1607" s="1">
        <v>1613</v>
      </c>
      <c r="F1607" s="10"/>
    </row>
    <row r="1608" spans="1:6" x14ac:dyDescent="0.25">
      <c r="A1608" s="1">
        <v>1614</v>
      </c>
      <c r="F1608" s="10"/>
    </row>
    <row r="1609" spans="1:6" x14ac:dyDescent="0.25">
      <c r="A1609" s="1">
        <v>1615</v>
      </c>
      <c r="F1609" s="10"/>
    </row>
    <row r="1610" spans="1:6" x14ac:dyDescent="0.25">
      <c r="A1610" s="1">
        <v>1616</v>
      </c>
      <c r="F1610" s="10"/>
    </row>
    <row r="1611" spans="1:6" x14ac:dyDescent="0.25">
      <c r="A1611" s="1">
        <v>1617</v>
      </c>
      <c r="F1611" s="10"/>
    </row>
    <row r="1612" spans="1:6" x14ac:dyDescent="0.25">
      <c r="A1612" s="1">
        <v>1618</v>
      </c>
      <c r="F1612" s="10"/>
    </row>
    <row r="1613" spans="1:6" x14ac:dyDescent="0.25">
      <c r="A1613" s="1">
        <v>1619</v>
      </c>
      <c r="F1613" s="10"/>
    </row>
    <row r="1614" spans="1:6" x14ac:dyDescent="0.25">
      <c r="A1614" s="1">
        <v>1620</v>
      </c>
      <c r="F1614" s="10"/>
    </row>
    <row r="1615" spans="1:6" x14ac:dyDescent="0.25">
      <c r="A1615" s="1">
        <v>1621</v>
      </c>
      <c r="F1615" s="10"/>
    </row>
    <row r="1616" spans="1:6" x14ac:dyDescent="0.25">
      <c r="A1616" s="1">
        <v>1622</v>
      </c>
      <c r="F1616" s="10"/>
    </row>
    <row r="1617" spans="1:6" x14ac:dyDescent="0.25">
      <c r="A1617" s="1">
        <v>1623</v>
      </c>
      <c r="F1617" s="10"/>
    </row>
    <row r="1618" spans="1:6" x14ac:dyDescent="0.25">
      <c r="A1618" s="1">
        <v>1624</v>
      </c>
      <c r="F1618" s="10"/>
    </row>
    <row r="1619" spans="1:6" x14ac:dyDescent="0.25">
      <c r="A1619" s="1">
        <v>1625</v>
      </c>
      <c r="F1619" s="10"/>
    </row>
    <row r="1620" spans="1:6" x14ac:dyDescent="0.25">
      <c r="A1620" s="1">
        <v>1626</v>
      </c>
      <c r="F1620" s="10"/>
    </row>
    <row r="1621" spans="1:6" x14ac:dyDescent="0.25">
      <c r="A1621" s="1">
        <v>1627</v>
      </c>
      <c r="F1621" s="10"/>
    </row>
    <row r="1622" spans="1:6" x14ac:dyDescent="0.25">
      <c r="A1622" s="1">
        <v>1628</v>
      </c>
      <c r="F1622" s="10"/>
    </row>
    <row r="1623" spans="1:6" x14ac:dyDescent="0.25">
      <c r="A1623" s="1">
        <v>1629</v>
      </c>
      <c r="F1623" s="10"/>
    </row>
    <row r="1624" spans="1:6" x14ac:dyDescent="0.25">
      <c r="A1624" s="1">
        <v>1630</v>
      </c>
      <c r="F1624" s="10"/>
    </row>
    <row r="1625" spans="1:6" x14ac:dyDescent="0.25">
      <c r="A1625" s="1">
        <v>1631</v>
      </c>
      <c r="F1625" s="10"/>
    </row>
    <row r="1626" spans="1:6" x14ac:dyDescent="0.25">
      <c r="A1626" s="1">
        <v>1632</v>
      </c>
      <c r="F1626" s="10"/>
    </row>
    <row r="1627" spans="1:6" x14ac:dyDescent="0.25">
      <c r="A1627" s="1">
        <v>1633</v>
      </c>
      <c r="F1627" s="10"/>
    </row>
    <row r="1628" spans="1:6" x14ac:dyDescent="0.25">
      <c r="A1628" s="1">
        <v>1634</v>
      </c>
      <c r="F1628" s="10"/>
    </row>
    <row r="1629" spans="1:6" x14ac:dyDescent="0.25">
      <c r="A1629" s="1">
        <v>1635</v>
      </c>
      <c r="F1629" s="10"/>
    </row>
    <row r="1630" spans="1:6" x14ac:dyDescent="0.25">
      <c r="A1630" s="1">
        <v>1636</v>
      </c>
      <c r="F1630" s="10"/>
    </row>
    <row r="1631" spans="1:6" x14ac:dyDescent="0.25">
      <c r="A1631" s="1">
        <v>1637</v>
      </c>
      <c r="F1631" s="10"/>
    </row>
    <row r="1632" spans="1:6" x14ac:dyDescent="0.25">
      <c r="A1632" s="1">
        <v>1638</v>
      </c>
      <c r="F1632" s="10"/>
    </row>
    <row r="1633" spans="1:6" x14ac:dyDescent="0.25">
      <c r="A1633" s="1">
        <v>1639</v>
      </c>
      <c r="F1633" s="10"/>
    </row>
    <row r="1634" spans="1:6" x14ac:dyDescent="0.25">
      <c r="A1634" s="1">
        <v>1640</v>
      </c>
      <c r="F1634" s="10"/>
    </row>
    <row r="1635" spans="1:6" x14ac:dyDescent="0.25">
      <c r="A1635" s="1">
        <v>1641</v>
      </c>
      <c r="F1635" s="10"/>
    </row>
    <row r="1636" spans="1:6" x14ac:dyDescent="0.25">
      <c r="A1636" s="1">
        <v>1642</v>
      </c>
      <c r="F1636" s="10"/>
    </row>
    <row r="1637" spans="1:6" x14ac:dyDescent="0.25">
      <c r="A1637" s="1">
        <v>1643</v>
      </c>
      <c r="F1637" s="10"/>
    </row>
    <row r="1638" spans="1:6" x14ac:dyDescent="0.25">
      <c r="A1638" s="1">
        <v>1644</v>
      </c>
      <c r="F1638" s="10"/>
    </row>
    <row r="1639" spans="1:6" x14ac:dyDescent="0.25">
      <c r="A1639" s="1">
        <v>1645</v>
      </c>
      <c r="F1639" s="10"/>
    </row>
    <row r="1640" spans="1:6" x14ac:dyDescent="0.25">
      <c r="A1640" s="1">
        <v>1646</v>
      </c>
      <c r="F1640" s="10"/>
    </row>
    <row r="1641" spans="1:6" x14ac:dyDescent="0.25">
      <c r="A1641" s="1">
        <v>1647</v>
      </c>
      <c r="F1641" s="10"/>
    </row>
    <row r="1642" spans="1:6" x14ac:dyDescent="0.25">
      <c r="A1642" s="1">
        <v>1648</v>
      </c>
      <c r="F1642" s="10"/>
    </row>
    <row r="1643" spans="1:6" x14ac:dyDescent="0.25">
      <c r="A1643" s="1">
        <v>1649</v>
      </c>
      <c r="F1643" s="10"/>
    </row>
    <row r="1644" spans="1:6" x14ac:dyDescent="0.25">
      <c r="A1644" s="1">
        <v>1650</v>
      </c>
      <c r="F1644" s="10"/>
    </row>
    <row r="1645" spans="1:6" x14ac:dyDescent="0.25">
      <c r="A1645" s="1">
        <v>1651</v>
      </c>
      <c r="F1645" s="10"/>
    </row>
    <row r="1646" spans="1:6" x14ac:dyDescent="0.25">
      <c r="A1646" s="1">
        <v>1652</v>
      </c>
      <c r="F1646" s="10"/>
    </row>
    <row r="1647" spans="1:6" x14ac:dyDescent="0.25">
      <c r="A1647" s="1">
        <v>1653</v>
      </c>
      <c r="F1647" s="10"/>
    </row>
    <row r="1648" spans="1:6" x14ac:dyDescent="0.25">
      <c r="A1648" s="1">
        <v>1654</v>
      </c>
      <c r="F1648" s="10"/>
    </row>
    <row r="1649" spans="1:6" x14ac:dyDescent="0.25">
      <c r="A1649" s="1">
        <v>1655</v>
      </c>
      <c r="F1649" s="10"/>
    </row>
    <row r="1650" spans="1:6" x14ac:dyDescent="0.25">
      <c r="A1650" s="1">
        <v>1656</v>
      </c>
      <c r="F1650" s="10"/>
    </row>
    <row r="1651" spans="1:6" x14ac:dyDescent="0.25">
      <c r="A1651" s="1">
        <v>1657</v>
      </c>
      <c r="F1651" s="10"/>
    </row>
    <row r="1652" spans="1:6" x14ac:dyDescent="0.25">
      <c r="A1652" s="1">
        <v>1658</v>
      </c>
      <c r="F1652" s="10"/>
    </row>
    <row r="1653" spans="1:6" x14ac:dyDescent="0.25">
      <c r="A1653" s="1">
        <v>1659</v>
      </c>
      <c r="F1653" s="10"/>
    </row>
    <row r="1654" spans="1:6" x14ac:dyDescent="0.25">
      <c r="A1654" s="1">
        <v>1660</v>
      </c>
      <c r="F1654" s="10"/>
    </row>
    <row r="1655" spans="1:6" x14ac:dyDescent="0.25">
      <c r="A1655" s="1">
        <v>1661</v>
      </c>
      <c r="F1655" s="10"/>
    </row>
    <row r="1656" spans="1:6" x14ac:dyDescent="0.25">
      <c r="A1656" s="1">
        <v>1662</v>
      </c>
      <c r="F1656" s="10"/>
    </row>
    <row r="1657" spans="1:6" x14ac:dyDescent="0.25">
      <c r="A1657" s="1">
        <v>1663</v>
      </c>
      <c r="F1657" s="10"/>
    </row>
    <row r="1658" spans="1:6" x14ac:dyDescent="0.25">
      <c r="A1658" s="1">
        <v>1664</v>
      </c>
      <c r="F1658" s="10"/>
    </row>
    <row r="1659" spans="1:6" x14ac:dyDescent="0.25">
      <c r="A1659" s="1">
        <v>1665</v>
      </c>
      <c r="F1659" s="10"/>
    </row>
    <row r="1660" spans="1:6" x14ac:dyDescent="0.25">
      <c r="A1660" s="1">
        <v>1666</v>
      </c>
      <c r="F1660" s="10"/>
    </row>
    <row r="1661" spans="1:6" x14ac:dyDescent="0.25">
      <c r="A1661" s="1">
        <v>1667</v>
      </c>
      <c r="F1661" s="10"/>
    </row>
    <row r="1662" spans="1:6" x14ac:dyDescent="0.25">
      <c r="A1662" s="1">
        <v>1668</v>
      </c>
      <c r="F1662" s="10"/>
    </row>
    <row r="1663" spans="1:6" x14ac:dyDescent="0.25">
      <c r="A1663" s="1">
        <v>1669</v>
      </c>
      <c r="F1663" s="10"/>
    </row>
    <row r="1664" spans="1:6" x14ac:dyDescent="0.25">
      <c r="A1664" s="1">
        <v>1670</v>
      </c>
      <c r="F1664" s="10"/>
    </row>
    <row r="1665" spans="1:6" x14ac:dyDescent="0.25">
      <c r="A1665" s="1">
        <v>1671</v>
      </c>
      <c r="F1665" s="10"/>
    </row>
    <row r="1666" spans="1:6" x14ac:dyDescent="0.25">
      <c r="A1666" s="1">
        <v>1672</v>
      </c>
      <c r="F1666" s="10"/>
    </row>
    <row r="1667" spans="1:6" x14ac:dyDescent="0.25">
      <c r="A1667" s="1">
        <v>1673</v>
      </c>
      <c r="F1667" s="10"/>
    </row>
    <row r="1668" spans="1:6" x14ac:dyDescent="0.25">
      <c r="A1668" s="1">
        <v>1674</v>
      </c>
      <c r="F1668" s="10"/>
    </row>
    <row r="1669" spans="1:6" x14ac:dyDescent="0.25">
      <c r="A1669" s="1">
        <v>1675</v>
      </c>
      <c r="F1669" s="10"/>
    </row>
    <row r="1670" spans="1:6" x14ac:dyDescent="0.25">
      <c r="A1670" s="1">
        <v>1676</v>
      </c>
      <c r="F1670" s="10"/>
    </row>
    <row r="1671" spans="1:6" x14ac:dyDescent="0.25">
      <c r="A1671" s="1">
        <v>1677</v>
      </c>
      <c r="F1671" s="10"/>
    </row>
    <row r="1672" spans="1:6" x14ac:dyDescent="0.25">
      <c r="A1672" s="1">
        <v>1678</v>
      </c>
      <c r="F1672" s="10"/>
    </row>
    <row r="1673" spans="1:6" x14ac:dyDescent="0.25">
      <c r="A1673" s="1">
        <v>1679</v>
      </c>
      <c r="F1673" s="10"/>
    </row>
    <row r="1674" spans="1:6" x14ac:dyDescent="0.25">
      <c r="A1674" s="1">
        <v>1680</v>
      </c>
      <c r="F1674" s="10"/>
    </row>
    <row r="1675" spans="1:6" x14ac:dyDescent="0.25">
      <c r="A1675" s="1">
        <v>1681</v>
      </c>
      <c r="F1675" s="10"/>
    </row>
    <row r="1676" spans="1:6" x14ac:dyDescent="0.25">
      <c r="A1676" s="1">
        <v>1682</v>
      </c>
      <c r="F1676" s="10"/>
    </row>
    <row r="1677" spans="1:6" x14ac:dyDescent="0.25">
      <c r="A1677" s="1">
        <v>1683</v>
      </c>
      <c r="F1677" s="10"/>
    </row>
    <row r="1678" spans="1:6" x14ac:dyDescent="0.25">
      <c r="A1678" s="1">
        <v>1684</v>
      </c>
      <c r="F1678" s="10"/>
    </row>
    <row r="1679" spans="1:6" x14ac:dyDescent="0.25">
      <c r="A1679" s="1">
        <v>1685</v>
      </c>
      <c r="F1679" s="10"/>
    </row>
    <row r="1680" spans="1:6" x14ac:dyDescent="0.25">
      <c r="A1680" s="1">
        <v>1686</v>
      </c>
      <c r="F1680" s="10"/>
    </row>
    <row r="1681" spans="1:6" x14ac:dyDescent="0.25">
      <c r="A1681" s="1">
        <v>1687</v>
      </c>
      <c r="F1681" s="10"/>
    </row>
    <row r="1682" spans="1:6" x14ac:dyDescent="0.25">
      <c r="A1682" s="1">
        <v>1688</v>
      </c>
      <c r="F1682" s="10"/>
    </row>
    <row r="1683" spans="1:6" x14ac:dyDescent="0.25">
      <c r="A1683" s="1">
        <v>1689</v>
      </c>
      <c r="F1683" s="10"/>
    </row>
    <row r="1684" spans="1:6" x14ac:dyDescent="0.25">
      <c r="A1684" s="1">
        <v>1690</v>
      </c>
      <c r="F1684" s="10"/>
    </row>
    <row r="1685" spans="1:6" x14ac:dyDescent="0.25">
      <c r="A1685" s="1">
        <v>1691</v>
      </c>
      <c r="F1685" s="10"/>
    </row>
    <row r="1686" spans="1:6" x14ac:dyDescent="0.25">
      <c r="A1686" s="1">
        <v>1692</v>
      </c>
      <c r="F1686" s="10"/>
    </row>
    <row r="1687" spans="1:6" x14ac:dyDescent="0.25">
      <c r="A1687" s="1">
        <v>1693</v>
      </c>
      <c r="F1687" s="10"/>
    </row>
    <row r="1688" spans="1:6" x14ac:dyDescent="0.25">
      <c r="A1688" s="1">
        <v>1694</v>
      </c>
      <c r="F1688" s="10"/>
    </row>
    <row r="1689" spans="1:6" x14ac:dyDescent="0.25">
      <c r="A1689" s="1">
        <v>1695</v>
      </c>
      <c r="F1689" s="10"/>
    </row>
    <row r="1690" spans="1:6" x14ac:dyDescent="0.25">
      <c r="A1690" s="1">
        <v>1696</v>
      </c>
      <c r="F1690" s="10"/>
    </row>
    <row r="1691" spans="1:6" x14ac:dyDescent="0.25">
      <c r="A1691" s="1">
        <v>1697</v>
      </c>
      <c r="F1691" s="10"/>
    </row>
    <row r="1692" spans="1:6" x14ac:dyDescent="0.25">
      <c r="A1692" s="1">
        <v>1698</v>
      </c>
      <c r="F1692" s="10"/>
    </row>
    <row r="1693" spans="1:6" x14ac:dyDescent="0.25">
      <c r="A1693" s="1">
        <v>1699</v>
      </c>
      <c r="F1693" s="10"/>
    </row>
    <row r="1694" spans="1:6" x14ac:dyDescent="0.25">
      <c r="A1694" s="1">
        <v>1700</v>
      </c>
      <c r="F1694" s="10"/>
    </row>
    <row r="1695" spans="1:6" x14ac:dyDescent="0.25">
      <c r="A1695" s="1">
        <v>1701</v>
      </c>
      <c r="F1695" s="10"/>
    </row>
    <row r="1696" spans="1:6" x14ac:dyDescent="0.25">
      <c r="A1696" s="1">
        <v>1702</v>
      </c>
      <c r="F1696" s="10"/>
    </row>
    <row r="1697" spans="1:6" x14ac:dyDescent="0.25">
      <c r="A1697" s="1">
        <v>1703</v>
      </c>
      <c r="F1697" s="10"/>
    </row>
    <row r="1698" spans="1:6" x14ac:dyDescent="0.25">
      <c r="A1698" s="1">
        <v>1704</v>
      </c>
      <c r="F1698" s="10"/>
    </row>
    <row r="1699" spans="1:6" x14ac:dyDescent="0.25">
      <c r="A1699" s="1">
        <v>1705</v>
      </c>
      <c r="F1699" s="10"/>
    </row>
    <row r="1700" spans="1:6" x14ac:dyDescent="0.25">
      <c r="A1700" s="1">
        <v>1706</v>
      </c>
      <c r="F1700" s="10"/>
    </row>
    <row r="1701" spans="1:6" x14ac:dyDescent="0.25">
      <c r="A1701" s="1">
        <v>1707</v>
      </c>
      <c r="F1701" s="10"/>
    </row>
    <row r="1702" spans="1:6" x14ac:dyDescent="0.25">
      <c r="A1702" s="1">
        <v>1708</v>
      </c>
      <c r="F1702" s="10"/>
    </row>
    <row r="1703" spans="1:6" x14ac:dyDescent="0.25">
      <c r="A1703" s="1">
        <v>1709</v>
      </c>
      <c r="F1703" s="10"/>
    </row>
    <row r="1704" spans="1:6" x14ac:dyDescent="0.25">
      <c r="A1704" s="1">
        <v>1710</v>
      </c>
      <c r="F1704" s="10"/>
    </row>
    <row r="1705" spans="1:6" x14ac:dyDescent="0.25">
      <c r="A1705" s="1">
        <v>1711</v>
      </c>
      <c r="F1705" s="10"/>
    </row>
    <row r="1706" spans="1:6" x14ac:dyDescent="0.25">
      <c r="A1706" s="1">
        <v>1712</v>
      </c>
      <c r="F1706" s="10"/>
    </row>
    <row r="1707" spans="1:6" x14ac:dyDescent="0.25">
      <c r="A1707" s="1">
        <v>1713</v>
      </c>
      <c r="F1707" s="10"/>
    </row>
    <row r="1708" spans="1:6" x14ac:dyDescent="0.25">
      <c r="A1708" s="1">
        <v>1714</v>
      </c>
      <c r="F1708" s="10"/>
    </row>
    <row r="1709" spans="1:6" x14ac:dyDescent="0.25">
      <c r="A1709" s="1">
        <v>1715</v>
      </c>
      <c r="F1709" s="10"/>
    </row>
    <row r="1710" spans="1:6" x14ac:dyDescent="0.25">
      <c r="A1710" s="1">
        <v>1716</v>
      </c>
      <c r="F1710" s="10"/>
    </row>
    <row r="1711" spans="1:6" x14ac:dyDescent="0.25">
      <c r="A1711" s="1">
        <v>1717</v>
      </c>
      <c r="F1711" s="10"/>
    </row>
    <row r="1712" spans="1:6" x14ac:dyDescent="0.25">
      <c r="A1712" s="1">
        <v>1718</v>
      </c>
      <c r="F1712" s="10"/>
    </row>
    <row r="1713" spans="1:6" x14ac:dyDescent="0.25">
      <c r="A1713" s="1">
        <v>1719</v>
      </c>
      <c r="F1713" s="10"/>
    </row>
    <row r="1714" spans="1:6" x14ac:dyDescent="0.25">
      <c r="A1714" s="1">
        <v>1720</v>
      </c>
      <c r="F1714" s="10"/>
    </row>
    <row r="1715" spans="1:6" x14ac:dyDescent="0.25">
      <c r="A1715" s="1">
        <v>1721</v>
      </c>
      <c r="F1715" s="10"/>
    </row>
    <row r="1716" spans="1:6" x14ac:dyDescent="0.25">
      <c r="A1716" s="1">
        <v>1722</v>
      </c>
      <c r="F1716" s="10"/>
    </row>
    <row r="1717" spans="1:6" x14ac:dyDescent="0.25">
      <c r="A1717" s="1">
        <v>1723</v>
      </c>
      <c r="F1717" s="10"/>
    </row>
    <row r="1718" spans="1:6" x14ac:dyDescent="0.25">
      <c r="A1718" s="1">
        <v>1724</v>
      </c>
      <c r="F1718" s="10"/>
    </row>
    <row r="1719" spans="1:6" x14ac:dyDescent="0.25">
      <c r="A1719" s="1">
        <v>1725</v>
      </c>
      <c r="F1719" s="10"/>
    </row>
    <row r="1720" spans="1:6" x14ac:dyDescent="0.25">
      <c r="A1720" s="1">
        <v>1726</v>
      </c>
      <c r="F1720" s="10"/>
    </row>
    <row r="1721" spans="1:6" x14ac:dyDescent="0.25">
      <c r="A1721" s="1">
        <v>1727</v>
      </c>
      <c r="F1721" s="10"/>
    </row>
    <row r="1722" spans="1:6" x14ac:dyDescent="0.25">
      <c r="A1722" s="1">
        <v>1728</v>
      </c>
      <c r="F1722" s="10"/>
    </row>
    <row r="1723" spans="1:6" x14ac:dyDescent="0.25">
      <c r="A1723" s="1">
        <v>1729</v>
      </c>
      <c r="F1723" s="10"/>
    </row>
    <row r="1724" spans="1:6" x14ac:dyDescent="0.25">
      <c r="A1724" s="1">
        <v>1730</v>
      </c>
      <c r="F1724" s="10"/>
    </row>
    <row r="1725" spans="1:6" x14ac:dyDescent="0.25">
      <c r="A1725" s="1">
        <v>1731</v>
      </c>
      <c r="F1725" s="10"/>
    </row>
    <row r="1726" spans="1:6" x14ac:dyDescent="0.25">
      <c r="A1726" s="1">
        <v>1732</v>
      </c>
      <c r="F1726" s="10"/>
    </row>
    <row r="1727" spans="1:6" x14ac:dyDescent="0.25">
      <c r="A1727" s="1">
        <v>1733</v>
      </c>
      <c r="F1727" s="10"/>
    </row>
    <row r="1728" spans="1:6" x14ac:dyDescent="0.25">
      <c r="A1728" s="1">
        <v>1734</v>
      </c>
      <c r="F1728" s="10"/>
    </row>
    <row r="1729" spans="1:6" x14ac:dyDescent="0.25">
      <c r="A1729" s="1">
        <v>1735</v>
      </c>
      <c r="F1729" s="10"/>
    </row>
    <row r="1730" spans="1:6" x14ac:dyDescent="0.25">
      <c r="A1730" s="1">
        <v>1736</v>
      </c>
      <c r="F1730" s="10"/>
    </row>
    <row r="1731" spans="1:6" x14ac:dyDescent="0.25">
      <c r="A1731" s="1">
        <v>1737</v>
      </c>
      <c r="F1731" s="10"/>
    </row>
    <row r="1732" spans="1:6" x14ac:dyDescent="0.25">
      <c r="A1732" s="1">
        <v>1738</v>
      </c>
      <c r="F1732" s="10"/>
    </row>
    <row r="1733" spans="1:6" x14ac:dyDescent="0.25">
      <c r="A1733" s="1">
        <v>1739</v>
      </c>
      <c r="F1733" s="10"/>
    </row>
    <row r="1734" spans="1:6" x14ac:dyDescent="0.25">
      <c r="A1734" s="1">
        <v>1740</v>
      </c>
      <c r="F1734" s="10"/>
    </row>
    <row r="1735" spans="1:6" x14ac:dyDescent="0.25">
      <c r="A1735" s="1">
        <v>1741</v>
      </c>
      <c r="F1735" s="10"/>
    </row>
    <row r="1736" spans="1:6" x14ac:dyDescent="0.25">
      <c r="A1736" s="1">
        <v>1742</v>
      </c>
      <c r="F1736" s="10"/>
    </row>
    <row r="1737" spans="1:6" x14ac:dyDescent="0.25">
      <c r="A1737" s="1">
        <v>1743</v>
      </c>
      <c r="F1737" s="10"/>
    </row>
    <row r="1738" spans="1:6" x14ac:dyDescent="0.25">
      <c r="A1738" s="1">
        <v>1744</v>
      </c>
      <c r="F1738" s="10"/>
    </row>
    <row r="1739" spans="1:6" x14ac:dyDescent="0.25">
      <c r="A1739" s="1">
        <v>1745</v>
      </c>
      <c r="F1739" s="10"/>
    </row>
    <row r="1740" spans="1:6" x14ac:dyDescent="0.25">
      <c r="A1740" s="1">
        <v>1746</v>
      </c>
      <c r="F1740" s="10"/>
    </row>
    <row r="1741" spans="1:6" x14ac:dyDescent="0.25">
      <c r="A1741" s="1">
        <v>1747</v>
      </c>
      <c r="F1741" s="10"/>
    </row>
    <row r="1742" spans="1:6" x14ac:dyDescent="0.25">
      <c r="A1742" s="1">
        <v>1748</v>
      </c>
      <c r="F1742" s="10"/>
    </row>
    <row r="1743" spans="1:6" x14ac:dyDescent="0.25">
      <c r="A1743" s="1">
        <v>1749</v>
      </c>
      <c r="F1743" s="10"/>
    </row>
    <row r="1744" spans="1:6" x14ac:dyDescent="0.25">
      <c r="A1744" s="1">
        <v>1750</v>
      </c>
      <c r="F1744" s="10"/>
    </row>
    <row r="1745" spans="1:6" x14ac:dyDescent="0.25">
      <c r="A1745" s="1">
        <v>1751</v>
      </c>
      <c r="F1745" s="10"/>
    </row>
    <row r="1746" spans="1:6" x14ac:dyDescent="0.25">
      <c r="A1746" s="1">
        <v>1752</v>
      </c>
      <c r="F1746" s="10"/>
    </row>
    <row r="1747" spans="1:6" x14ac:dyDescent="0.25">
      <c r="A1747" s="1">
        <v>1753</v>
      </c>
      <c r="F1747" s="10"/>
    </row>
    <row r="1748" spans="1:6" x14ac:dyDescent="0.25">
      <c r="A1748" s="1">
        <v>1754</v>
      </c>
      <c r="F1748" s="10"/>
    </row>
    <row r="1749" spans="1:6" x14ac:dyDescent="0.25">
      <c r="A1749" s="1">
        <v>1755</v>
      </c>
      <c r="F1749" s="10"/>
    </row>
    <row r="1750" spans="1:6" x14ac:dyDescent="0.25">
      <c r="A1750" s="1">
        <v>1756</v>
      </c>
      <c r="F1750" s="10"/>
    </row>
    <row r="1751" spans="1:6" x14ac:dyDescent="0.25">
      <c r="A1751" s="1">
        <v>1757</v>
      </c>
      <c r="F1751" s="10"/>
    </row>
    <row r="1752" spans="1:6" x14ac:dyDescent="0.25">
      <c r="A1752" s="1">
        <v>1758</v>
      </c>
      <c r="F1752" s="10"/>
    </row>
    <row r="1753" spans="1:6" x14ac:dyDescent="0.25">
      <c r="A1753" s="1">
        <v>1759</v>
      </c>
      <c r="F1753" s="10"/>
    </row>
    <row r="1754" spans="1:6" x14ac:dyDescent="0.25">
      <c r="A1754" s="1">
        <v>1760</v>
      </c>
      <c r="F1754" s="10"/>
    </row>
    <row r="1755" spans="1:6" x14ac:dyDescent="0.25">
      <c r="A1755" s="1">
        <v>1761</v>
      </c>
      <c r="F1755" s="10"/>
    </row>
    <row r="1756" spans="1:6" x14ac:dyDescent="0.25">
      <c r="A1756" s="1">
        <v>1762</v>
      </c>
      <c r="F1756" s="10"/>
    </row>
    <row r="1757" spans="1:6" x14ac:dyDescent="0.25">
      <c r="A1757" s="1">
        <v>1763</v>
      </c>
      <c r="F1757" s="10"/>
    </row>
    <row r="1758" spans="1:6" x14ac:dyDescent="0.25">
      <c r="A1758" s="1">
        <v>1764</v>
      </c>
      <c r="F1758" s="10"/>
    </row>
    <row r="1759" spans="1:6" x14ac:dyDescent="0.25">
      <c r="A1759" s="1">
        <v>1765</v>
      </c>
      <c r="F1759" s="10"/>
    </row>
    <row r="1760" spans="1:6" x14ac:dyDescent="0.25">
      <c r="A1760" s="1">
        <v>1766</v>
      </c>
      <c r="F1760" s="10"/>
    </row>
    <row r="1761" spans="1:6" x14ac:dyDescent="0.25">
      <c r="A1761" s="1">
        <v>1767</v>
      </c>
      <c r="F1761" s="10"/>
    </row>
    <row r="1762" spans="1:6" x14ac:dyDescent="0.25">
      <c r="A1762" s="1">
        <v>1768</v>
      </c>
      <c r="F1762" s="10"/>
    </row>
    <row r="1763" spans="1:6" x14ac:dyDescent="0.25">
      <c r="A1763" s="1">
        <v>1769</v>
      </c>
      <c r="F1763" s="10"/>
    </row>
    <row r="1764" spans="1:6" x14ac:dyDescent="0.25">
      <c r="A1764" s="1">
        <v>1770</v>
      </c>
      <c r="F1764" s="10"/>
    </row>
    <row r="1765" spans="1:6" x14ac:dyDescent="0.25">
      <c r="A1765" s="1">
        <v>1771</v>
      </c>
      <c r="F1765" s="10"/>
    </row>
    <row r="1766" spans="1:6" x14ac:dyDescent="0.25">
      <c r="A1766" s="1">
        <v>1772</v>
      </c>
      <c r="F1766" s="10"/>
    </row>
    <row r="1767" spans="1:6" x14ac:dyDescent="0.25">
      <c r="A1767" s="1">
        <v>1773</v>
      </c>
      <c r="F1767" s="10"/>
    </row>
    <row r="1768" spans="1:6" x14ac:dyDescent="0.25">
      <c r="A1768" s="1">
        <v>1774</v>
      </c>
      <c r="F1768" s="10"/>
    </row>
    <row r="1769" spans="1:6" x14ac:dyDescent="0.25">
      <c r="A1769" s="1">
        <v>1775</v>
      </c>
      <c r="F1769" s="10"/>
    </row>
    <row r="1770" spans="1:6" x14ac:dyDescent="0.25">
      <c r="A1770" s="1">
        <v>1776</v>
      </c>
      <c r="F1770" s="10"/>
    </row>
    <row r="1771" spans="1:6" x14ac:dyDescent="0.25">
      <c r="A1771" s="1">
        <v>1777</v>
      </c>
      <c r="F1771" s="10"/>
    </row>
    <row r="1772" spans="1:6" x14ac:dyDescent="0.25">
      <c r="A1772" s="1">
        <v>1778</v>
      </c>
      <c r="F1772" s="10"/>
    </row>
    <row r="1773" spans="1:6" x14ac:dyDescent="0.25">
      <c r="A1773" s="1">
        <v>1779</v>
      </c>
      <c r="F1773" s="10"/>
    </row>
    <row r="1774" spans="1:6" x14ac:dyDescent="0.25">
      <c r="A1774" s="1">
        <v>1780</v>
      </c>
      <c r="F1774" s="10"/>
    </row>
    <row r="1775" spans="1:6" x14ac:dyDescent="0.25">
      <c r="A1775" s="1">
        <v>1781</v>
      </c>
      <c r="F1775" s="10"/>
    </row>
    <row r="1776" spans="1:6" x14ac:dyDescent="0.25">
      <c r="A1776" s="1">
        <v>1782</v>
      </c>
      <c r="F1776" s="10"/>
    </row>
    <row r="1777" spans="1:6" x14ac:dyDescent="0.25">
      <c r="A1777" s="1">
        <v>1783</v>
      </c>
      <c r="F1777" s="10"/>
    </row>
    <row r="1778" spans="1:6" x14ac:dyDescent="0.25">
      <c r="A1778" s="1">
        <v>1784</v>
      </c>
      <c r="F1778" s="10"/>
    </row>
    <row r="1779" spans="1:6" x14ac:dyDescent="0.25">
      <c r="A1779" s="1">
        <v>1785</v>
      </c>
      <c r="F1779" s="10"/>
    </row>
    <row r="1780" spans="1:6" x14ac:dyDescent="0.25">
      <c r="A1780" s="1">
        <v>1786</v>
      </c>
      <c r="F1780" s="10"/>
    </row>
    <row r="1781" spans="1:6" x14ac:dyDescent="0.25">
      <c r="A1781" s="1">
        <v>1787</v>
      </c>
      <c r="F1781" s="10"/>
    </row>
    <row r="1782" spans="1:6" x14ac:dyDescent="0.25">
      <c r="A1782" s="1">
        <v>1788</v>
      </c>
      <c r="F1782" s="10"/>
    </row>
    <row r="1783" spans="1:6" x14ac:dyDescent="0.25">
      <c r="A1783" s="1">
        <v>1789</v>
      </c>
      <c r="F1783" s="10"/>
    </row>
    <row r="1784" spans="1:6" x14ac:dyDescent="0.25">
      <c r="A1784" s="1">
        <v>1790</v>
      </c>
      <c r="F1784" s="10"/>
    </row>
    <row r="1785" spans="1:6" x14ac:dyDescent="0.25">
      <c r="A1785" s="1">
        <v>1791</v>
      </c>
      <c r="F1785" s="10"/>
    </row>
    <row r="1786" spans="1:6" x14ac:dyDescent="0.25">
      <c r="A1786" s="1">
        <v>1792</v>
      </c>
      <c r="F1786" s="10"/>
    </row>
    <row r="1787" spans="1:6" x14ac:dyDescent="0.25">
      <c r="A1787" s="1">
        <v>1793</v>
      </c>
      <c r="F1787" s="10"/>
    </row>
    <row r="1788" spans="1:6" x14ac:dyDescent="0.25">
      <c r="A1788" s="1">
        <v>1794</v>
      </c>
      <c r="F1788" s="10"/>
    </row>
    <row r="1789" spans="1:6" x14ac:dyDescent="0.25">
      <c r="A1789" s="1">
        <v>1795</v>
      </c>
      <c r="F1789" s="10"/>
    </row>
    <row r="1790" spans="1:6" x14ac:dyDescent="0.25">
      <c r="A1790" s="1">
        <v>1796</v>
      </c>
      <c r="F1790" s="10"/>
    </row>
    <row r="1791" spans="1:6" x14ac:dyDescent="0.25">
      <c r="A1791" s="1">
        <v>1797</v>
      </c>
      <c r="F1791" s="10"/>
    </row>
    <row r="1792" spans="1:6" x14ac:dyDescent="0.25">
      <c r="A1792" s="1">
        <v>1798</v>
      </c>
      <c r="F1792" s="10"/>
    </row>
    <row r="1793" spans="1:6" x14ac:dyDescent="0.25">
      <c r="A1793" s="1">
        <v>1799</v>
      </c>
      <c r="F1793" s="10"/>
    </row>
    <row r="1794" spans="1:6" x14ac:dyDescent="0.25">
      <c r="A1794" s="1">
        <v>1800</v>
      </c>
      <c r="F1794" s="10"/>
    </row>
    <row r="1795" spans="1:6" x14ac:dyDescent="0.25">
      <c r="A1795" s="1">
        <v>1801</v>
      </c>
      <c r="F1795" s="10"/>
    </row>
    <row r="1796" spans="1:6" x14ac:dyDescent="0.25">
      <c r="A1796" s="1">
        <v>1802</v>
      </c>
      <c r="F1796" s="10"/>
    </row>
    <row r="1797" spans="1:6" x14ac:dyDescent="0.25">
      <c r="A1797" s="1">
        <v>1803</v>
      </c>
      <c r="F1797" s="10"/>
    </row>
    <row r="1798" spans="1:6" x14ac:dyDescent="0.25">
      <c r="A1798" s="1">
        <v>1804</v>
      </c>
      <c r="F1798" s="10"/>
    </row>
    <row r="1799" spans="1:6" x14ac:dyDescent="0.25">
      <c r="A1799" s="1">
        <v>1805</v>
      </c>
      <c r="F1799" s="10"/>
    </row>
    <row r="1800" spans="1:6" x14ac:dyDescent="0.25">
      <c r="A1800" s="1">
        <v>1806</v>
      </c>
      <c r="F1800" s="10"/>
    </row>
    <row r="1801" spans="1:6" x14ac:dyDescent="0.25">
      <c r="A1801" s="1">
        <v>1807</v>
      </c>
      <c r="F1801" s="10"/>
    </row>
    <row r="1802" spans="1:6" x14ac:dyDescent="0.25">
      <c r="A1802" s="1">
        <v>1808</v>
      </c>
      <c r="F1802" s="10"/>
    </row>
    <row r="1803" spans="1:6" x14ac:dyDescent="0.25">
      <c r="A1803" s="1">
        <v>1809</v>
      </c>
      <c r="F1803" s="10"/>
    </row>
    <row r="1804" spans="1:6" x14ac:dyDescent="0.25">
      <c r="A1804" s="1">
        <v>1810</v>
      </c>
      <c r="F1804" s="10"/>
    </row>
    <row r="1805" spans="1:6" x14ac:dyDescent="0.25">
      <c r="A1805" s="1">
        <v>1811</v>
      </c>
      <c r="F1805" s="10"/>
    </row>
    <row r="1806" spans="1:6" x14ac:dyDescent="0.25">
      <c r="A1806" s="1">
        <v>1812</v>
      </c>
      <c r="F1806" s="10"/>
    </row>
    <row r="1807" spans="1:6" x14ac:dyDescent="0.25">
      <c r="A1807" s="1">
        <v>1813</v>
      </c>
      <c r="F1807" s="10"/>
    </row>
    <row r="1808" spans="1:6" x14ac:dyDescent="0.25">
      <c r="A1808" s="1">
        <v>1814</v>
      </c>
      <c r="F1808" s="10"/>
    </row>
    <row r="1809" spans="1:6" x14ac:dyDescent="0.25">
      <c r="A1809" s="1">
        <v>1815</v>
      </c>
      <c r="F1809" s="10"/>
    </row>
    <row r="1810" spans="1:6" x14ac:dyDescent="0.25">
      <c r="A1810" s="1">
        <v>1816</v>
      </c>
      <c r="F1810" s="10"/>
    </row>
    <row r="1811" spans="1:6" x14ac:dyDescent="0.25">
      <c r="A1811" s="1">
        <v>1817</v>
      </c>
      <c r="F1811" s="10"/>
    </row>
    <row r="1812" spans="1:6" x14ac:dyDescent="0.25">
      <c r="A1812" s="1">
        <v>1818</v>
      </c>
      <c r="F1812" s="10"/>
    </row>
    <row r="1813" spans="1:6" x14ac:dyDescent="0.25">
      <c r="A1813" s="1">
        <v>1819</v>
      </c>
      <c r="F1813" s="10"/>
    </row>
    <row r="1814" spans="1:6" x14ac:dyDescent="0.25">
      <c r="A1814" s="1">
        <v>1820</v>
      </c>
      <c r="F1814" s="10"/>
    </row>
    <row r="1815" spans="1:6" x14ac:dyDescent="0.25">
      <c r="A1815" s="1">
        <v>1821</v>
      </c>
      <c r="F1815" s="10"/>
    </row>
    <row r="1816" spans="1:6" x14ac:dyDescent="0.25">
      <c r="A1816" s="1">
        <v>1822</v>
      </c>
      <c r="F1816" s="10"/>
    </row>
    <row r="1817" spans="1:6" x14ac:dyDescent="0.25">
      <c r="A1817" s="1">
        <v>1823</v>
      </c>
      <c r="F1817" s="10"/>
    </row>
    <row r="1818" spans="1:6" x14ac:dyDescent="0.25">
      <c r="A1818" s="1">
        <v>1824</v>
      </c>
      <c r="F1818" s="10"/>
    </row>
    <row r="1819" spans="1:6" x14ac:dyDescent="0.25">
      <c r="A1819" s="1">
        <v>1825</v>
      </c>
      <c r="F1819" s="10"/>
    </row>
    <row r="1820" spans="1:6" x14ac:dyDescent="0.25">
      <c r="A1820" s="1">
        <v>1826</v>
      </c>
      <c r="F1820" s="10"/>
    </row>
    <row r="1821" spans="1:6" x14ac:dyDescent="0.25">
      <c r="A1821" s="1">
        <v>1827</v>
      </c>
      <c r="F1821" s="10"/>
    </row>
    <row r="1822" spans="1:6" x14ac:dyDescent="0.25">
      <c r="A1822" s="1">
        <v>1828</v>
      </c>
      <c r="F1822" s="10"/>
    </row>
    <row r="1823" spans="1:6" x14ac:dyDescent="0.25">
      <c r="A1823" s="1">
        <v>1829</v>
      </c>
      <c r="F1823" s="10"/>
    </row>
    <row r="1824" spans="1:6" x14ac:dyDescent="0.25">
      <c r="A1824" s="1">
        <v>1830</v>
      </c>
      <c r="F1824" s="10"/>
    </row>
    <row r="1825" spans="1:6" x14ac:dyDescent="0.25">
      <c r="A1825" s="1">
        <v>1831</v>
      </c>
      <c r="F1825" s="10"/>
    </row>
    <row r="1826" spans="1:6" x14ac:dyDescent="0.25">
      <c r="A1826" s="1">
        <v>1832</v>
      </c>
      <c r="F1826" s="10"/>
    </row>
    <row r="1827" spans="1:6" x14ac:dyDescent="0.25">
      <c r="A1827" s="1">
        <v>1833</v>
      </c>
      <c r="F1827" s="10"/>
    </row>
    <row r="1828" spans="1:6" x14ac:dyDescent="0.25">
      <c r="A1828" s="1">
        <v>1834</v>
      </c>
      <c r="F1828" s="10"/>
    </row>
    <row r="1829" spans="1:6" x14ac:dyDescent="0.25">
      <c r="A1829" s="1">
        <v>1835</v>
      </c>
      <c r="F1829" s="10"/>
    </row>
    <row r="1830" spans="1:6" x14ac:dyDescent="0.25">
      <c r="A1830" s="1">
        <v>1836</v>
      </c>
      <c r="F1830" s="10"/>
    </row>
    <row r="1831" spans="1:6" x14ac:dyDescent="0.25">
      <c r="A1831" s="1">
        <v>1837</v>
      </c>
      <c r="F1831" s="10"/>
    </row>
    <row r="1832" spans="1:6" x14ac:dyDescent="0.25">
      <c r="A1832" s="1">
        <v>1838</v>
      </c>
      <c r="F1832" s="10"/>
    </row>
    <row r="1833" spans="1:6" x14ac:dyDescent="0.25">
      <c r="A1833" s="1">
        <v>1839</v>
      </c>
      <c r="F1833" s="10"/>
    </row>
    <row r="1834" spans="1:6" x14ac:dyDescent="0.25">
      <c r="A1834" s="1">
        <v>1840</v>
      </c>
      <c r="F1834" s="10"/>
    </row>
    <row r="1835" spans="1:6" x14ac:dyDescent="0.25">
      <c r="A1835" s="1">
        <v>1841</v>
      </c>
      <c r="F1835" s="10"/>
    </row>
    <row r="1836" spans="1:6" x14ac:dyDescent="0.25">
      <c r="A1836" s="1">
        <v>1842</v>
      </c>
      <c r="F1836" s="10"/>
    </row>
    <row r="1837" spans="1:6" x14ac:dyDescent="0.25">
      <c r="A1837" s="1">
        <v>1843</v>
      </c>
      <c r="F1837" s="10"/>
    </row>
    <row r="1838" spans="1:6" x14ac:dyDescent="0.25">
      <c r="A1838" s="1">
        <v>1844</v>
      </c>
      <c r="F1838" s="10"/>
    </row>
    <row r="1839" spans="1:6" x14ac:dyDescent="0.25">
      <c r="A1839" s="1">
        <v>1845</v>
      </c>
      <c r="F1839" s="10"/>
    </row>
    <row r="1840" spans="1:6" x14ac:dyDescent="0.25">
      <c r="A1840" s="1">
        <v>1846</v>
      </c>
      <c r="F1840" s="10"/>
    </row>
    <row r="1841" spans="1:6" x14ac:dyDescent="0.25">
      <c r="A1841" s="1">
        <v>1847</v>
      </c>
      <c r="F1841" s="10"/>
    </row>
    <row r="1842" spans="1:6" x14ac:dyDescent="0.25">
      <c r="A1842" s="1">
        <v>1848</v>
      </c>
      <c r="F1842" s="10"/>
    </row>
    <row r="1843" spans="1:6" x14ac:dyDescent="0.25">
      <c r="A1843" s="1">
        <v>1849</v>
      </c>
      <c r="F1843" s="10"/>
    </row>
    <row r="1844" spans="1:6" x14ac:dyDescent="0.25">
      <c r="A1844" s="1">
        <v>1850</v>
      </c>
      <c r="F1844" s="10"/>
    </row>
    <row r="1845" spans="1:6" x14ac:dyDescent="0.25">
      <c r="A1845" s="1">
        <v>1851</v>
      </c>
      <c r="F1845" s="10"/>
    </row>
    <row r="1846" spans="1:6" x14ac:dyDescent="0.25">
      <c r="A1846" s="1">
        <v>1852</v>
      </c>
      <c r="F1846" s="10"/>
    </row>
    <row r="1847" spans="1:6" x14ac:dyDescent="0.25">
      <c r="A1847" s="1">
        <v>1853</v>
      </c>
      <c r="F1847" s="10"/>
    </row>
    <row r="1848" spans="1:6" x14ac:dyDescent="0.25">
      <c r="A1848" s="1">
        <v>1854</v>
      </c>
      <c r="F1848" s="10"/>
    </row>
    <row r="1849" spans="1:6" x14ac:dyDescent="0.25">
      <c r="A1849" s="1">
        <v>1855</v>
      </c>
      <c r="F1849" s="10"/>
    </row>
    <row r="1850" spans="1:6" x14ac:dyDescent="0.25">
      <c r="A1850" s="1">
        <v>1856</v>
      </c>
      <c r="F1850" s="10"/>
    </row>
    <row r="1851" spans="1:6" x14ac:dyDescent="0.25">
      <c r="A1851" s="1">
        <v>1857</v>
      </c>
      <c r="F1851" s="10"/>
    </row>
    <row r="1852" spans="1:6" x14ac:dyDescent="0.25">
      <c r="A1852" s="1">
        <v>1858</v>
      </c>
      <c r="F1852" s="10"/>
    </row>
    <row r="1853" spans="1:6" x14ac:dyDescent="0.25">
      <c r="A1853" s="1">
        <v>1859</v>
      </c>
      <c r="F1853" s="10"/>
    </row>
    <row r="1854" spans="1:6" x14ac:dyDescent="0.25">
      <c r="A1854" s="1">
        <v>1860</v>
      </c>
      <c r="F1854" s="10"/>
    </row>
    <row r="1855" spans="1:6" x14ac:dyDescent="0.25">
      <c r="A1855" s="1">
        <v>1861</v>
      </c>
      <c r="F1855" s="10"/>
    </row>
    <row r="1856" spans="1:6" x14ac:dyDescent="0.25">
      <c r="A1856" s="1">
        <v>1862</v>
      </c>
      <c r="F1856" s="10"/>
    </row>
    <row r="1857" spans="1:6" x14ac:dyDescent="0.25">
      <c r="A1857" s="1">
        <v>1863</v>
      </c>
      <c r="F1857" s="10"/>
    </row>
    <row r="1858" spans="1:6" x14ac:dyDescent="0.25">
      <c r="A1858" s="1">
        <v>1864</v>
      </c>
      <c r="F1858" s="10"/>
    </row>
    <row r="1859" spans="1:6" x14ac:dyDescent="0.25">
      <c r="A1859" s="1">
        <v>1865</v>
      </c>
      <c r="F1859" s="10"/>
    </row>
    <row r="1860" spans="1:6" x14ac:dyDescent="0.25">
      <c r="A1860" s="1">
        <v>1866</v>
      </c>
      <c r="F1860" s="10"/>
    </row>
    <row r="1861" spans="1:6" x14ac:dyDescent="0.25">
      <c r="A1861" s="1">
        <v>1867</v>
      </c>
      <c r="F1861" s="10"/>
    </row>
    <row r="1862" spans="1:6" x14ac:dyDescent="0.25">
      <c r="A1862" s="1">
        <v>1868</v>
      </c>
      <c r="F1862" s="10"/>
    </row>
    <row r="1863" spans="1:6" x14ac:dyDescent="0.25">
      <c r="A1863" s="1">
        <v>1869</v>
      </c>
      <c r="F1863" s="10"/>
    </row>
    <row r="1864" spans="1:6" x14ac:dyDescent="0.25">
      <c r="A1864" s="1">
        <v>1870</v>
      </c>
      <c r="F1864" s="10"/>
    </row>
    <row r="1865" spans="1:6" x14ac:dyDescent="0.25">
      <c r="A1865" s="1">
        <v>1871</v>
      </c>
      <c r="F1865" s="10"/>
    </row>
    <row r="1866" spans="1:6" x14ac:dyDescent="0.25">
      <c r="A1866" s="1">
        <v>1872</v>
      </c>
      <c r="F1866" s="10"/>
    </row>
    <row r="1867" spans="1:6" x14ac:dyDescent="0.25">
      <c r="A1867" s="1">
        <v>1873</v>
      </c>
      <c r="F1867" s="10"/>
    </row>
    <row r="1868" spans="1:6" x14ac:dyDescent="0.25">
      <c r="A1868" s="1">
        <v>1874</v>
      </c>
      <c r="F1868" s="10"/>
    </row>
    <row r="1869" spans="1:6" x14ac:dyDescent="0.25">
      <c r="A1869" s="1">
        <v>1875</v>
      </c>
      <c r="F1869" s="10"/>
    </row>
    <row r="1870" spans="1:6" x14ac:dyDescent="0.25">
      <c r="A1870" s="1">
        <v>1876</v>
      </c>
      <c r="F1870" s="10"/>
    </row>
    <row r="1871" spans="1:6" x14ac:dyDescent="0.25">
      <c r="A1871" s="1">
        <v>1877</v>
      </c>
      <c r="F1871" s="10"/>
    </row>
    <row r="1872" spans="1:6" x14ac:dyDescent="0.25">
      <c r="A1872" s="1">
        <v>1878</v>
      </c>
      <c r="F1872" s="10"/>
    </row>
    <row r="1873" spans="1:6" x14ac:dyDescent="0.25">
      <c r="A1873" s="1">
        <v>1879</v>
      </c>
      <c r="F1873" s="10"/>
    </row>
    <row r="1874" spans="1:6" x14ac:dyDescent="0.25">
      <c r="A1874" s="1">
        <v>1880</v>
      </c>
      <c r="F1874" s="10"/>
    </row>
    <row r="1875" spans="1:6" x14ac:dyDescent="0.25">
      <c r="A1875" s="1">
        <v>1881</v>
      </c>
      <c r="F1875" s="10"/>
    </row>
    <row r="1876" spans="1:6" x14ac:dyDescent="0.25">
      <c r="A1876" s="1">
        <v>1882</v>
      </c>
      <c r="F1876" s="10"/>
    </row>
    <row r="1877" spans="1:6" x14ac:dyDescent="0.25">
      <c r="A1877" s="1">
        <v>1883</v>
      </c>
      <c r="F1877" s="10"/>
    </row>
    <row r="1878" spans="1:6" x14ac:dyDescent="0.25">
      <c r="A1878" s="1">
        <v>1884</v>
      </c>
      <c r="F1878" s="10"/>
    </row>
    <row r="1879" spans="1:6" x14ac:dyDescent="0.25">
      <c r="A1879" s="1">
        <v>1885</v>
      </c>
      <c r="F1879" s="10"/>
    </row>
    <row r="1880" spans="1:6" x14ac:dyDescent="0.25">
      <c r="A1880" s="1">
        <v>1886</v>
      </c>
      <c r="F1880" s="10"/>
    </row>
    <row r="1881" spans="1:6" x14ac:dyDescent="0.25">
      <c r="A1881" s="1">
        <v>1887</v>
      </c>
      <c r="F1881" s="10"/>
    </row>
    <row r="1882" spans="1:6" x14ac:dyDescent="0.25">
      <c r="A1882" s="1">
        <v>1888</v>
      </c>
      <c r="F1882" s="10"/>
    </row>
    <row r="1883" spans="1:6" x14ac:dyDescent="0.25">
      <c r="A1883" s="1">
        <v>1889</v>
      </c>
      <c r="F1883" s="10"/>
    </row>
    <row r="1884" spans="1:6" x14ac:dyDescent="0.25">
      <c r="A1884" s="1">
        <v>1890</v>
      </c>
      <c r="F1884" s="10"/>
    </row>
    <row r="1885" spans="1:6" x14ac:dyDescent="0.25">
      <c r="A1885" s="1">
        <v>1891</v>
      </c>
      <c r="F1885" s="10"/>
    </row>
    <row r="1886" spans="1:6" x14ac:dyDescent="0.25">
      <c r="A1886" s="1">
        <v>1892</v>
      </c>
      <c r="F1886" s="10"/>
    </row>
    <row r="1887" spans="1:6" x14ac:dyDescent="0.25">
      <c r="A1887" s="1">
        <v>1893</v>
      </c>
      <c r="F1887" s="10"/>
    </row>
    <row r="1888" spans="1:6" x14ac:dyDescent="0.25">
      <c r="A1888" s="1">
        <v>1894</v>
      </c>
      <c r="F1888" s="10"/>
    </row>
    <row r="1889" spans="1:6" x14ac:dyDescent="0.25">
      <c r="A1889" s="1">
        <v>1895</v>
      </c>
      <c r="F1889" s="10"/>
    </row>
    <row r="1890" spans="1:6" x14ac:dyDescent="0.25">
      <c r="A1890" s="1">
        <v>1896</v>
      </c>
      <c r="F1890" s="10"/>
    </row>
    <row r="1891" spans="1:6" x14ac:dyDescent="0.25">
      <c r="A1891" s="1">
        <v>1897</v>
      </c>
      <c r="F1891" s="10"/>
    </row>
    <row r="1892" spans="1:6" x14ac:dyDescent="0.25">
      <c r="A1892" s="1">
        <v>1898</v>
      </c>
      <c r="F1892" s="10"/>
    </row>
    <row r="1893" spans="1:6" x14ac:dyDescent="0.25">
      <c r="A1893" s="1">
        <v>1899</v>
      </c>
      <c r="F1893" s="10"/>
    </row>
    <row r="1894" spans="1:6" x14ac:dyDescent="0.25">
      <c r="A1894" s="1">
        <v>1900</v>
      </c>
      <c r="F1894" s="10"/>
    </row>
    <row r="1895" spans="1:6" x14ac:dyDescent="0.25">
      <c r="A1895" s="1">
        <v>1901</v>
      </c>
      <c r="F1895" s="10"/>
    </row>
    <row r="1896" spans="1:6" x14ac:dyDescent="0.25">
      <c r="A1896" s="1">
        <v>1902</v>
      </c>
      <c r="F1896" s="10"/>
    </row>
    <row r="1897" spans="1:6" x14ac:dyDescent="0.25">
      <c r="A1897" s="1">
        <v>1903</v>
      </c>
      <c r="F1897" s="10"/>
    </row>
    <row r="1898" spans="1:6" x14ac:dyDescent="0.25">
      <c r="A1898" s="1">
        <v>1904</v>
      </c>
      <c r="F1898" s="10"/>
    </row>
    <row r="1899" spans="1:6" x14ac:dyDescent="0.25">
      <c r="A1899" s="1">
        <v>1905</v>
      </c>
      <c r="F1899" s="10"/>
    </row>
    <row r="1900" spans="1:6" x14ac:dyDescent="0.25">
      <c r="A1900" s="1">
        <v>1906</v>
      </c>
      <c r="F1900" s="10"/>
    </row>
    <row r="1901" spans="1:6" x14ac:dyDescent="0.25">
      <c r="A1901" s="1">
        <v>1907</v>
      </c>
      <c r="F1901" s="10"/>
    </row>
    <row r="1902" spans="1:6" x14ac:dyDescent="0.25">
      <c r="A1902" s="1">
        <v>1908</v>
      </c>
      <c r="F1902" s="10"/>
    </row>
    <row r="1903" spans="1:6" x14ac:dyDescent="0.25">
      <c r="A1903" s="1">
        <v>1909</v>
      </c>
      <c r="F1903" s="10"/>
    </row>
    <row r="1904" spans="1:6" x14ac:dyDescent="0.25">
      <c r="A1904" s="1">
        <v>1910</v>
      </c>
      <c r="F1904" s="10"/>
    </row>
    <row r="1905" spans="1:6" x14ac:dyDescent="0.25">
      <c r="A1905" s="1">
        <v>1911</v>
      </c>
      <c r="F1905" s="10"/>
    </row>
    <row r="1906" spans="1:6" x14ac:dyDescent="0.25">
      <c r="A1906" s="1">
        <v>1912</v>
      </c>
      <c r="F1906" s="10"/>
    </row>
    <row r="1907" spans="1:6" x14ac:dyDescent="0.25">
      <c r="A1907" s="1">
        <v>1913</v>
      </c>
      <c r="F1907" s="10"/>
    </row>
    <row r="1908" spans="1:6" x14ac:dyDescent="0.25">
      <c r="A1908" s="1">
        <v>1914</v>
      </c>
      <c r="F1908" s="10"/>
    </row>
    <row r="1909" spans="1:6" x14ac:dyDescent="0.25">
      <c r="A1909" s="1">
        <v>1915</v>
      </c>
      <c r="F1909" s="10"/>
    </row>
    <row r="1910" spans="1:6" x14ac:dyDescent="0.25">
      <c r="A1910" s="1">
        <v>1916</v>
      </c>
      <c r="F1910" s="10"/>
    </row>
    <row r="1911" spans="1:6" x14ac:dyDescent="0.25">
      <c r="A1911" s="1">
        <v>1917</v>
      </c>
      <c r="F1911" s="10"/>
    </row>
    <row r="1912" spans="1:6" x14ac:dyDescent="0.25">
      <c r="A1912" s="1">
        <v>1918</v>
      </c>
      <c r="F1912" s="10"/>
    </row>
    <row r="1913" spans="1:6" x14ac:dyDescent="0.25">
      <c r="A1913" s="1">
        <v>1919</v>
      </c>
      <c r="F1913" s="10"/>
    </row>
    <row r="1914" spans="1:6" x14ac:dyDescent="0.25">
      <c r="A1914" s="1">
        <v>1920</v>
      </c>
      <c r="F1914" s="10"/>
    </row>
    <row r="1915" spans="1:6" x14ac:dyDescent="0.25">
      <c r="A1915" s="1">
        <v>1921</v>
      </c>
      <c r="F1915" s="10"/>
    </row>
    <row r="1916" spans="1:6" x14ac:dyDescent="0.25">
      <c r="A1916" s="1">
        <v>1922</v>
      </c>
      <c r="F1916" s="10"/>
    </row>
    <row r="1917" spans="1:6" x14ac:dyDescent="0.25">
      <c r="A1917" s="1">
        <v>1923</v>
      </c>
      <c r="F1917" s="10"/>
    </row>
    <row r="1918" spans="1:6" x14ac:dyDescent="0.25">
      <c r="A1918" s="1">
        <v>1924</v>
      </c>
      <c r="F1918" s="10"/>
    </row>
    <row r="1919" spans="1:6" x14ac:dyDescent="0.25">
      <c r="A1919" s="1">
        <v>1925</v>
      </c>
      <c r="F1919" s="10"/>
    </row>
    <row r="1920" spans="1:6" x14ac:dyDescent="0.25">
      <c r="A1920" s="1">
        <v>1926</v>
      </c>
      <c r="F1920" s="10"/>
    </row>
    <row r="1921" spans="1:6" x14ac:dyDescent="0.25">
      <c r="A1921" s="1">
        <v>1927</v>
      </c>
      <c r="F1921" s="10"/>
    </row>
    <row r="1922" spans="1:6" x14ac:dyDescent="0.25">
      <c r="A1922" s="1">
        <v>1928</v>
      </c>
      <c r="F1922" s="10"/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8"/>
  <sheetViews>
    <sheetView topLeftCell="A10" zoomScaleNormal="100" workbookViewId="0">
      <selection activeCell="B2" sqref="B2"/>
    </sheetView>
  </sheetViews>
  <sheetFormatPr defaultRowHeight="15" x14ac:dyDescent="0.25"/>
  <cols>
    <col min="1" max="1" width="4.7109375" style="1" bestFit="1" customWidth="1"/>
    <col min="2" max="2" width="16.42578125" style="1" customWidth="1"/>
    <col min="3" max="4" width="4.5703125" style="1" customWidth="1"/>
    <col min="5" max="5" width="9.7109375" style="1" bestFit="1" customWidth="1"/>
    <col min="6" max="6" width="5.85546875" style="8" bestFit="1" customWidth="1"/>
    <col min="7" max="7" width="4.7109375" style="8" bestFit="1" customWidth="1"/>
    <col min="8" max="8" width="3" style="8" bestFit="1" customWidth="1"/>
    <col min="9" max="9" width="4.7109375" style="8" bestFit="1" customWidth="1"/>
    <col min="10" max="10" width="5.855468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9.28515625" style="10" bestFit="1" customWidth="1"/>
    <col min="18" max="18" width="8.85546875" style="10" bestFit="1" customWidth="1"/>
    <col min="19" max="19" width="54" style="12" bestFit="1" customWidth="1"/>
    <col min="20" max="16384" width="9.140625" style="11"/>
  </cols>
  <sheetData>
    <row r="1" spans="1:19" s="6" customForma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54.75" customHeight="1" x14ac:dyDescent="0.25">
      <c r="A2" s="1">
        <v>1</v>
      </c>
      <c r="B2" s="46" t="s">
        <v>50</v>
      </c>
      <c r="C2" s="1">
        <v>7</v>
      </c>
      <c r="D2" s="1">
        <v>6</v>
      </c>
      <c r="E2" s="10">
        <v>1</v>
      </c>
      <c r="F2" s="8">
        <v>4.5</v>
      </c>
      <c r="G2" s="8">
        <v>5</v>
      </c>
      <c r="H2" s="8">
        <v>2</v>
      </c>
      <c r="I2" s="8">
        <v>5</v>
      </c>
      <c r="J2" s="8">
        <v>4</v>
      </c>
      <c r="K2" s="9">
        <v>0</v>
      </c>
      <c r="L2" s="9">
        <v>0</v>
      </c>
      <c r="M2" s="9">
        <v>0</v>
      </c>
      <c r="N2" s="9">
        <v>0</v>
      </c>
      <c r="O2" s="10">
        <f t="shared" ref="O2:O15" si="0">SUM(F2:J2)</f>
        <v>20.5</v>
      </c>
      <c r="P2" s="10">
        <f t="shared" ref="P2:P15" si="1">IF(SUM(K2:N2)=0,1,(IF(SUM(K2:N2)=1,0.85,(IF(SUM(K2:N2)=2,0.72,(IF(SUM(K2:N2)=3,0.6,(IF(SUM(K2:N2)=4,0.45)))))))))</f>
        <v>1</v>
      </c>
      <c r="Q2" s="10">
        <f t="shared" ref="Q2:Q15" si="2">O2*P2</f>
        <v>20.5</v>
      </c>
      <c r="R2" s="10">
        <f t="shared" ref="R2:R15" si="3">IF(Q2&lt;11,4,(IF(Q2&lt;14,3,(IF(Q2&lt;17,2,(IF(Q2&gt;=17,1)))))))</f>
        <v>1</v>
      </c>
    </row>
    <row r="3" spans="1:19" ht="63" customHeight="1" x14ac:dyDescent="0.25">
      <c r="A3" s="1">
        <v>2</v>
      </c>
      <c r="B3" s="46" t="s">
        <v>51</v>
      </c>
      <c r="C3" s="1">
        <v>6</v>
      </c>
      <c r="D3" s="1">
        <v>9</v>
      </c>
      <c r="E3" s="10">
        <v>1</v>
      </c>
      <c r="F3" s="8">
        <v>5</v>
      </c>
      <c r="G3" s="8">
        <v>4</v>
      </c>
      <c r="H3" s="8">
        <v>0</v>
      </c>
      <c r="I3" s="8">
        <v>5</v>
      </c>
      <c r="J3" s="8">
        <v>3</v>
      </c>
      <c r="K3" s="9">
        <v>0</v>
      </c>
      <c r="L3" s="9">
        <v>0</v>
      </c>
      <c r="M3" s="9">
        <v>0</v>
      </c>
      <c r="N3" s="9">
        <v>0</v>
      </c>
      <c r="O3" s="10">
        <f t="shared" si="0"/>
        <v>17</v>
      </c>
      <c r="P3" s="10">
        <f t="shared" si="1"/>
        <v>1</v>
      </c>
      <c r="Q3" s="10">
        <f t="shared" si="2"/>
        <v>17</v>
      </c>
      <c r="R3" s="10">
        <f t="shared" si="3"/>
        <v>1</v>
      </c>
    </row>
    <row r="4" spans="1:19" ht="57.75" customHeight="1" x14ac:dyDescent="0.25">
      <c r="A4" s="1">
        <v>3</v>
      </c>
      <c r="B4" s="46" t="s">
        <v>52</v>
      </c>
      <c r="C4" s="1">
        <v>6</v>
      </c>
      <c r="D4" s="1">
        <v>8</v>
      </c>
      <c r="E4" s="10">
        <v>0</v>
      </c>
      <c r="F4" s="8">
        <v>4</v>
      </c>
      <c r="G4" s="8">
        <v>5</v>
      </c>
      <c r="H4" s="8">
        <v>5</v>
      </c>
      <c r="I4" s="8">
        <v>4</v>
      </c>
      <c r="J4" s="8">
        <v>2</v>
      </c>
      <c r="K4" s="9">
        <v>0</v>
      </c>
      <c r="L4" s="9">
        <v>0</v>
      </c>
      <c r="M4" s="9">
        <v>0</v>
      </c>
      <c r="N4" s="9">
        <v>0</v>
      </c>
      <c r="O4" s="10">
        <f t="shared" si="0"/>
        <v>20</v>
      </c>
      <c r="P4" s="10">
        <f t="shared" si="1"/>
        <v>1</v>
      </c>
      <c r="Q4" s="10">
        <f t="shared" si="2"/>
        <v>20</v>
      </c>
      <c r="R4" s="10">
        <f t="shared" si="3"/>
        <v>1</v>
      </c>
    </row>
    <row r="5" spans="1:19" ht="52.5" customHeight="1" x14ac:dyDescent="0.25">
      <c r="A5" s="1">
        <v>4</v>
      </c>
      <c r="B5" s="46" t="s">
        <v>53</v>
      </c>
      <c r="C5" s="1">
        <v>7</v>
      </c>
      <c r="D5" s="1">
        <v>2</v>
      </c>
      <c r="E5" s="10">
        <v>1</v>
      </c>
      <c r="F5" s="8">
        <v>4</v>
      </c>
      <c r="G5" s="8">
        <v>3</v>
      </c>
      <c r="H5" s="8">
        <v>3</v>
      </c>
      <c r="I5" s="8">
        <v>3</v>
      </c>
      <c r="J5" s="8">
        <v>1</v>
      </c>
      <c r="K5" s="9">
        <v>0</v>
      </c>
      <c r="L5" s="9">
        <v>0</v>
      </c>
      <c r="M5" s="9">
        <v>1</v>
      </c>
      <c r="N5" s="9">
        <v>0</v>
      </c>
      <c r="O5" s="10">
        <f t="shared" si="0"/>
        <v>14</v>
      </c>
      <c r="P5" s="10">
        <f t="shared" si="1"/>
        <v>0.85</v>
      </c>
      <c r="Q5" s="10">
        <f t="shared" si="2"/>
        <v>11.9</v>
      </c>
      <c r="R5" s="10">
        <f t="shared" si="3"/>
        <v>3</v>
      </c>
    </row>
    <row r="6" spans="1:19" ht="63.75" customHeight="1" x14ac:dyDescent="0.25">
      <c r="A6" s="1">
        <v>5</v>
      </c>
      <c r="B6" s="46" t="s">
        <v>54</v>
      </c>
      <c r="C6" s="1">
        <v>6</v>
      </c>
      <c r="D6" s="1">
        <v>10</v>
      </c>
      <c r="E6" s="10">
        <v>0</v>
      </c>
      <c r="F6" s="8">
        <v>4.5</v>
      </c>
      <c r="G6" s="8">
        <v>1</v>
      </c>
      <c r="H6" s="8">
        <v>4</v>
      </c>
      <c r="I6" s="8">
        <v>4</v>
      </c>
      <c r="J6" s="8">
        <v>1</v>
      </c>
      <c r="K6" s="9">
        <v>0</v>
      </c>
      <c r="L6" s="9">
        <v>0</v>
      </c>
      <c r="M6" s="9">
        <v>0</v>
      </c>
      <c r="N6" s="9">
        <v>0</v>
      </c>
      <c r="O6" s="10">
        <f t="shared" si="0"/>
        <v>14.5</v>
      </c>
      <c r="P6" s="10">
        <f t="shared" si="1"/>
        <v>1</v>
      </c>
      <c r="Q6" s="10">
        <f t="shared" si="2"/>
        <v>14.5</v>
      </c>
      <c r="R6" s="10">
        <f t="shared" si="3"/>
        <v>2</v>
      </c>
    </row>
    <row r="7" spans="1:19" ht="56.25" customHeight="1" x14ac:dyDescent="0.25">
      <c r="A7" s="1">
        <v>6</v>
      </c>
      <c r="B7" s="46" t="s">
        <v>55</v>
      </c>
      <c r="C7" s="1">
        <v>7</v>
      </c>
      <c r="D7" s="1">
        <v>10</v>
      </c>
      <c r="E7" s="10">
        <v>0</v>
      </c>
      <c r="F7" s="8">
        <v>1</v>
      </c>
      <c r="G7" s="8">
        <v>1</v>
      </c>
      <c r="H7" s="8">
        <v>0</v>
      </c>
      <c r="I7" s="8">
        <v>2</v>
      </c>
      <c r="J7" s="8">
        <v>1</v>
      </c>
      <c r="K7" s="9">
        <v>0</v>
      </c>
      <c r="L7" s="9">
        <v>1</v>
      </c>
      <c r="M7" s="9">
        <v>0</v>
      </c>
      <c r="N7" s="9">
        <v>0</v>
      </c>
      <c r="O7" s="10">
        <f t="shared" si="0"/>
        <v>5</v>
      </c>
      <c r="P7" s="10">
        <f t="shared" si="1"/>
        <v>0.85</v>
      </c>
      <c r="Q7" s="10">
        <f t="shared" si="2"/>
        <v>4.25</v>
      </c>
      <c r="R7" s="10">
        <f t="shared" si="3"/>
        <v>4</v>
      </c>
    </row>
    <row r="8" spans="1:19" ht="60" customHeight="1" x14ac:dyDescent="0.25">
      <c r="A8" s="1">
        <v>7</v>
      </c>
      <c r="B8" s="46" t="s">
        <v>56</v>
      </c>
      <c r="C8" s="1">
        <v>7</v>
      </c>
      <c r="D8" s="1">
        <v>4</v>
      </c>
      <c r="E8" s="10">
        <v>1</v>
      </c>
      <c r="F8" s="8">
        <v>5</v>
      </c>
      <c r="G8" s="8">
        <v>1</v>
      </c>
      <c r="H8" s="8">
        <v>2</v>
      </c>
      <c r="I8" s="8">
        <v>4</v>
      </c>
      <c r="J8" s="8">
        <v>4</v>
      </c>
      <c r="K8" s="9">
        <v>0</v>
      </c>
      <c r="L8" s="9">
        <v>0</v>
      </c>
      <c r="M8" s="9">
        <v>0</v>
      </c>
      <c r="N8" s="9">
        <v>0</v>
      </c>
      <c r="O8" s="10">
        <f t="shared" si="0"/>
        <v>16</v>
      </c>
      <c r="P8" s="10">
        <f t="shared" si="1"/>
        <v>1</v>
      </c>
      <c r="Q8" s="10">
        <f t="shared" si="2"/>
        <v>16</v>
      </c>
      <c r="R8" s="10">
        <f t="shared" si="3"/>
        <v>2</v>
      </c>
    </row>
    <row r="9" spans="1:19" ht="60.75" customHeight="1" x14ac:dyDescent="0.25">
      <c r="A9" s="1">
        <v>8</v>
      </c>
      <c r="B9" s="46" t="s">
        <v>57</v>
      </c>
      <c r="C9" s="1">
        <v>6</v>
      </c>
      <c r="D9" s="1">
        <v>9</v>
      </c>
      <c r="E9" s="10">
        <v>1</v>
      </c>
      <c r="F9" s="8">
        <v>3</v>
      </c>
      <c r="G9" s="8">
        <v>4</v>
      </c>
      <c r="H9" s="8">
        <v>0</v>
      </c>
      <c r="I9" s="8">
        <v>4</v>
      </c>
      <c r="J9" s="8">
        <v>1</v>
      </c>
      <c r="K9" s="9">
        <v>0</v>
      </c>
      <c r="L9" s="9">
        <v>0</v>
      </c>
      <c r="M9" s="9">
        <v>0</v>
      </c>
      <c r="N9" s="9">
        <v>0</v>
      </c>
      <c r="O9" s="10">
        <f t="shared" si="0"/>
        <v>12</v>
      </c>
      <c r="P9" s="10">
        <f t="shared" si="1"/>
        <v>1</v>
      </c>
      <c r="Q9" s="10">
        <f t="shared" si="2"/>
        <v>12</v>
      </c>
      <c r="R9" s="10">
        <f t="shared" si="3"/>
        <v>3</v>
      </c>
    </row>
    <row r="10" spans="1:19" ht="48" customHeight="1" x14ac:dyDescent="0.25">
      <c r="A10" s="1">
        <v>9</v>
      </c>
      <c r="B10" s="46" t="s">
        <v>58</v>
      </c>
      <c r="C10" s="1">
        <v>6</v>
      </c>
      <c r="D10" s="1">
        <v>9</v>
      </c>
      <c r="E10" s="10">
        <v>1</v>
      </c>
      <c r="F10" s="8">
        <v>3</v>
      </c>
      <c r="G10" s="8">
        <v>5</v>
      </c>
      <c r="H10" s="8">
        <v>2</v>
      </c>
      <c r="I10" s="8">
        <v>5</v>
      </c>
      <c r="J10" s="8">
        <v>3.5</v>
      </c>
      <c r="K10" s="9">
        <v>0</v>
      </c>
      <c r="L10" s="9">
        <v>0</v>
      </c>
      <c r="M10" s="9">
        <v>0</v>
      </c>
      <c r="N10" s="9">
        <v>0</v>
      </c>
      <c r="O10" s="10">
        <f t="shared" si="0"/>
        <v>18.5</v>
      </c>
      <c r="P10" s="10">
        <f t="shared" si="1"/>
        <v>1</v>
      </c>
      <c r="Q10" s="10">
        <f t="shared" si="2"/>
        <v>18.5</v>
      </c>
      <c r="R10" s="10">
        <f t="shared" si="3"/>
        <v>1</v>
      </c>
    </row>
    <row r="11" spans="1:19" ht="54" customHeight="1" x14ac:dyDescent="0.25">
      <c r="A11" s="1">
        <v>10</v>
      </c>
      <c r="B11" s="46" t="s">
        <v>59</v>
      </c>
      <c r="C11" s="1">
        <v>6</v>
      </c>
      <c r="D11" s="1">
        <v>5</v>
      </c>
      <c r="E11" s="10">
        <v>1</v>
      </c>
      <c r="F11" s="8">
        <v>4</v>
      </c>
      <c r="G11" s="8">
        <v>4</v>
      </c>
      <c r="H11" s="8">
        <v>4</v>
      </c>
      <c r="I11" s="8">
        <v>5</v>
      </c>
      <c r="J11" s="8">
        <v>3</v>
      </c>
      <c r="K11" s="9">
        <v>0</v>
      </c>
      <c r="L11" s="9">
        <v>0</v>
      </c>
      <c r="M11" s="9">
        <v>0</v>
      </c>
      <c r="N11" s="9">
        <v>0</v>
      </c>
      <c r="O11" s="10">
        <f t="shared" si="0"/>
        <v>20</v>
      </c>
      <c r="P11" s="10">
        <f t="shared" si="1"/>
        <v>1</v>
      </c>
      <c r="Q11" s="10">
        <f t="shared" si="2"/>
        <v>20</v>
      </c>
      <c r="R11" s="10">
        <f t="shared" si="3"/>
        <v>1</v>
      </c>
    </row>
    <row r="12" spans="1:19" ht="48.75" customHeight="1" x14ac:dyDescent="0.25">
      <c r="A12" s="1">
        <v>11</v>
      </c>
      <c r="B12" s="46" t="s">
        <v>60</v>
      </c>
      <c r="C12" s="1">
        <v>7</v>
      </c>
      <c r="D12" s="1">
        <v>0</v>
      </c>
      <c r="E12" s="10">
        <v>1</v>
      </c>
      <c r="F12" s="8">
        <v>4.5</v>
      </c>
      <c r="G12" s="8">
        <v>4.5</v>
      </c>
      <c r="H12" s="8">
        <v>2</v>
      </c>
      <c r="I12" s="8">
        <v>5</v>
      </c>
      <c r="J12" s="8">
        <v>3</v>
      </c>
      <c r="K12" s="9">
        <v>0</v>
      </c>
      <c r="L12" s="9">
        <v>0</v>
      </c>
      <c r="M12" s="9">
        <v>0</v>
      </c>
      <c r="N12" s="9">
        <v>0</v>
      </c>
      <c r="O12" s="10">
        <f t="shared" si="0"/>
        <v>19</v>
      </c>
      <c r="P12" s="10">
        <f t="shared" si="1"/>
        <v>1</v>
      </c>
      <c r="Q12" s="10">
        <f t="shared" si="2"/>
        <v>19</v>
      </c>
      <c r="R12" s="10">
        <f t="shared" si="3"/>
        <v>1</v>
      </c>
    </row>
    <row r="13" spans="1:19" ht="60.75" customHeight="1" x14ac:dyDescent="0.25">
      <c r="A13" s="1">
        <v>12</v>
      </c>
      <c r="B13" s="46" t="s">
        <v>61</v>
      </c>
      <c r="C13" s="1">
        <v>7</v>
      </c>
      <c r="D13" s="1">
        <v>5</v>
      </c>
      <c r="E13" s="10">
        <v>1</v>
      </c>
      <c r="F13" s="8">
        <v>2</v>
      </c>
      <c r="G13" s="8">
        <v>5</v>
      </c>
      <c r="H13" s="8">
        <v>1</v>
      </c>
      <c r="I13" s="8">
        <v>4</v>
      </c>
      <c r="J13" s="8">
        <v>2</v>
      </c>
      <c r="K13" s="9">
        <v>0</v>
      </c>
      <c r="L13" s="9">
        <v>0</v>
      </c>
      <c r="M13" s="9">
        <v>0</v>
      </c>
      <c r="N13" s="9">
        <v>0</v>
      </c>
      <c r="O13" s="10">
        <f t="shared" si="0"/>
        <v>14</v>
      </c>
      <c r="P13" s="10">
        <f t="shared" si="1"/>
        <v>1</v>
      </c>
      <c r="Q13" s="10">
        <f t="shared" si="2"/>
        <v>14</v>
      </c>
      <c r="R13" s="10">
        <f t="shared" si="3"/>
        <v>2</v>
      </c>
    </row>
    <row r="14" spans="1:19" ht="58.5" customHeight="1" x14ac:dyDescent="0.25">
      <c r="A14" s="1">
        <v>13</v>
      </c>
      <c r="B14" s="46" t="s">
        <v>62</v>
      </c>
      <c r="C14" s="1">
        <v>6</v>
      </c>
      <c r="D14" s="1">
        <v>8</v>
      </c>
      <c r="E14" s="10">
        <v>1</v>
      </c>
      <c r="F14" s="8">
        <v>4</v>
      </c>
      <c r="G14" s="8">
        <v>4</v>
      </c>
      <c r="H14" s="8">
        <v>0</v>
      </c>
      <c r="I14" s="8">
        <v>4</v>
      </c>
      <c r="J14" s="8">
        <v>2</v>
      </c>
      <c r="K14" s="9">
        <v>0</v>
      </c>
      <c r="L14" s="9">
        <v>0</v>
      </c>
      <c r="M14" s="9">
        <v>0</v>
      </c>
      <c r="N14" s="9">
        <v>0</v>
      </c>
      <c r="O14" s="10">
        <f t="shared" si="0"/>
        <v>14</v>
      </c>
      <c r="P14" s="10">
        <f t="shared" si="1"/>
        <v>1</v>
      </c>
      <c r="Q14" s="10">
        <f t="shared" si="2"/>
        <v>14</v>
      </c>
      <c r="R14" s="10">
        <f t="shared" si="3"/>
        <v>2</v>
      </c>
    </row>
    <row r="15" spans="1:19" ht="64.5" customHeight="1" x14ac:dyDescent="0.25">
      <c r="A15" s="1">
        <v>14</v>
      </c>
      <c r="B15" s="46" t="s">
        <v>63</v>
      </c>
      <c r="C15" s="1">
        <v>7</v>
      </c>
      <c r="D15" s="1">
        <v>1</v>
      </c>
      <c r="E15" s="10">
        <v>1</v>
      </c>
      <c r="F15" s="8">
        <v>3</v>
      </c>
      <c r="G15" s="8">
        <v>5</v>
      </c>
      <c r="H15" s="8">
        <v>4</v>
      </c>
      <c r="I15" s="8">
        <v>4.5</v>
      </c>
      <c r="J15" s="8">
        <v>1</v>
      </c>
      <c r="K15" s="9">
        <v>0</v>
      </c>
      <c r="L15" s="9">
        <v>0</v>
      </c>
      <c r="M15" s="9">
        <v>0</v>
      </c>
      <c r="N15" s="9">
        <v>0</v>
      </c>
      <c r="O15" s="10">
        <f t="shared" si="0"/>
        <v>17.5</v>
      </c>
      <c r="P15" s="10">
        <f t="shared" si="1"/>
        <v>1</v>
      </c>
      <c r="Q15" s="10">
        <f t="shared" si="2"/>
        <v>17.5</v>
      </c>
      <c r="R15" s="10">
        <f t="shared" si="3"/>
        <v>1</v>
      </c>
    </row>
    <row r="16" spans="1:19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5"/>
  <sheetViews>
    <sheetView zoomScaleNormal="100" workbookViewId="0">
      <selection activeCell="J11" sqref="J11"/>
    </sheetView>
  </sheetViews>
  <sheetFormatPr defaultRowHeight="15" x14ac:dyDescent="0.25"/>
  <cols>
    <col min="1" max="1" width="4.7109375" style="1" bestFit="1" customWidth="1"/>
    <col min="2" max="2" width="23.140625" style="1" customWidth="1"/>
    <col min="3" max="4" width="4.28515625" style="1" customWidth="1"/>
    <col min="5" max="5" width="9.7109375" style="1" bestFit="1" customWidth="1"/>
    <col min="6" max="10" width="4.71093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8.140625" style="10" bestFit="1" customWidth="1"/>
    <col min="18" max="18" width="8.85546875" style="10" bestFit="1" customWidth="1"/>
    <col min="19" max="19" width="111" style="12" bestFit="1" customWidth="1"/>
    <col min="20" max="16384" width="9.140625" style="11"/>
  </cols>
  <sheetData>
    <row r="1" spans="1:19" s="6" customForma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33.75" customHeight="1" x14ac:dyDescent="0.25">
      <c r="A2" s="1">
        <v>1</v>
      </c>
      <c r="B2" s="45" t="s">
        <v>190</v>
      </c>
      <c r="C2" s="1">
        <v>7</v>
      </c>
      <c r="D2" s="1">
        <v>1</v>
      </c>
      <c r="E2" s="10">
        <v>1</v>
      </c>
      <c r="F2" s="8">
        <v>5</v>
      </c>
      <c r="G2" s="8">
        <v>4</v>
      </c>
      <c r="H2" s="8">
        <v>3</v>
      </c>
      <c r="I2" s="8">
        <v>4</v>
      </c>
      <c r="J2" s="8">
        <v>3</v>
      </c>
      <c r="K2" s="9">
        <v>0</v>
      </c>
      <c r="L2" s="9">
        <v>1</v>
      </c>
      <c r="M2" s="9">
        <v>0</v>
      </c>
      <c r="N2" s="9">
        <v>0</v>
      </c>
      <c r="O2" s="10">
        <f>SUM(F2:J2)</f>
        <v>19</v>
      </c>
      <c r="P2" s="10">
        <f>IF(SUM(K2:N2)=0,1,(IF(SUM(K2:N2)=1,0.85,(IF(SUM(K2:N2)=2,0.72,(IF(SUM(K2:N2)=3,0.6,(IF(SUM(K2:N2)=4,0.45)))))))))</f>
        <v>0.85</v>
      </c>
      <c r="Q2" s="10">
        <f>O2*P2</f>
        <v>16.149999999999999</v>
      </c>
      <c r="R2" s="10">
        <f>IF(Q2&lt;11,4,(IF(Q2&lt;14,3,(IF(Q2&lt;17,2,(IF(Q2&gt;=17,1)))))))</f>
        <v>2</v>
      </c>
    </row>
    <row r="3" spans="1:19" ht="30" x14ac:dyDescent="0.25">
      <c r="A3" s="1">
        <v>2</v>
      </c>
      <c r="B3" s="45" t="s">
        <v>191</v>
      </c>
      <c r="C3" s="1">
        <v>7</v>
      </c>
      <c r="D3" s="1">
        <v>11</v>
      </c>
      <c r="E3" s="10">
        <v>1</v>
      </c>
      <c r="F3" s="8">
        <v>4</v>
      </c>
      <c r="G3" s="8">
        <v>4.5</v>
      </c>
      <c r="H3" s="8">
        <v>4</v>
      </c>
      <c r="I3" s="8">
        <v>4</v>
      </c>
      <c r="J3" s="8">
        <v>4</v>
      </c>
      <c r="K3" s="9">
        <v>0</v>
      </c>
      <c r="L3" s="9">
        <v>0</v>
      </c>
      <c r="M3" s="9">
        <v>1</v>
      </c>
      <c r="N3" s="9">
        <v>0</v>
      </c>
      <c r="O3" s="10">
        <f t="shared" ref="O3:O8" si="0">SUM(F3:J3)</f>
        <v>20.5</v>
      </c>
      <c r="P3" s="10">
        <f t="shared" ref="P3:P8" si="1">IF(SUM(K3:N3)=0,1,(IF(SUM(K3:N3)=1,0.85,(IF(SUM(K3:N3)=2,0.72,(IF(SUM(K3:N3)=3,0.6,(IF(SUM(K3:N3)=4,0.45)))))))))</f>
        <v>0.85</v>
      </c>
      <c r="Q3" s="10">
        <f t="shared" ref="Q3:Q8" si="2">O3*P3</f>
        <v>17.425000000000001</v>
      </c>
      <c r="R3" s="10">
        <f t="shared" ref="R3:R8" si="3">IF(Q3&lt;11,4,(IF(Q3&lt;14,3,(IF(Q3&lt;17,2,(IF(Q3&gt;=17,1)))))))</f>
        <v>1</v>
      </c>
    </row>
    <row r="4" spans="1:19" ht="30" x14ac:dyDescent="0.25">
      <c r="A4" s="1">
        <v>3</v>
      </c>
      <c r="B4" s="45" t="s">
        <v>192</v>
      </c>
      <c r="C4" s="1">
        <v>6</v>
      </c>
      <c r="D4" s="1">
        <v>11</v>
      </c>
      <c r="E4" s="10">
        <v>1</v>
      </c>
      <c r="F4" s="8">
        <v>4</v>
      </c>
      <c r="G4" s="8">
        <v>4.5</v>
      </c>
      <c r="H4" s="8">
        <v>2</v>
      </c>
      <c r="I4" s="8">
        <v>5</v>
      </c>
      <c r="J4" s="8">
        <v>4</v>
      </c>
      <c r="K4" s="9">
        <v>0</v>
      </c>
      <c r="L4" s="9">
        <v>0</v>
      </c>
      <c r="M4" s="9">
        <v>0</v>
      </c>
      <c r="N4" s="9">
        <v>0</v>
      </c>
      <c r="O4" s="10">
        <f t="shared" si="0"/>
        <v>19.5</v>
      </c>
      <c r="P4" s="10">
        <f t="shared" si="1"/>
        <v>1</v>
      </c>
      <c r="Q4" s="10">
        <f t="shared" si="2"/>
        <v>19.5</v>
      </c>
      <c r="R4" s="10">
        <f t="shared" si="3"/>
        <v>1</v>
      </c>
    </row>
    <row r="5" spans="1:19" ht="30" x14ac:dyDescent="0.25">
      <c r="A5" s="1">
        <v>4</v>
      </c>
      <c r="B5" s="45" t="s">
        <v>195</v>
      </c>
      <c r="C5" s="1">
        <v>6</v>
      </c>
      <c r="D5" s="1">
        <v>11</v>
      </c>
      <c r="E5" s="10">
        <v>1</v>
      </c>
      <c r="F5" s="8">
        <v>4.5</v>
      </c>
      <c r="G5" s="8">
        <v>1</v>
      </c>
      <c r="H5" s="8">
        <v>2</v>
      </c>
      <c r="I5" s="8">
        <v>5</v>
      </c>
      <c r="J5" s="8">
        <v>5</v>
      </c>
      <c r="K5" s="9">
        <v>0</v>
      </c>
      <c r="L5" s="9">
        <v>0</v>
      </c>
      <c r="M5" s="9">
        <v>0</v>
      </c>
      <c r="N5" s="9">
        <v>0</v>
      </c>
      <c r="O5" s="10">
        <f t="shared" si="0"/>
        <v>17.5</v>
      </c>
      <c r="P5" s="10">
        <f t="shared" si="1"/>
        <v>1</v>
      </c>
      <c r="Q5" s="10">
        <f t="shared" si="2"/>
        <v>17.5</v>
      </c>
      <c r="R5" s="10">
        <f t="shared" si="3"/>
        <v>1</v>
      </c>
    </row>
    <row r="6" spans="1:19" ht="30" x14ac:dyDescent="0.25">
      <c r="A6" s="1">
        <v>5</v>
      </c>
      <c r="B6" s="45" t="s">
        <v>193</v>
      </c>
      <c r="C6" s="1">
        <v>7</v>
      </c>
      <c r="D6" s="1">
        <v>2</v>
      </c>
      <c r="E6" s="10">
        <v>1</v>
      </c>
      <c r="F6" s="8">
        <v>4</v>
      </c>
      <c r="G6" s="8">
        <v>3</v>
      </c>
      <c r="H6" s="8">
        <v>0</v>
      </c>
      <c r="I6" s="8">
        <v>4</v>
      </c>
      <c r="J6" s="8">
        <v>3</v>
      </c>
      <c r="K6" s="9">
        <v>1</v>
      </c>
      <c r="L6" s="9">
        <v>0</v>
      </c>
      <c r="M6" s="9">
        <v>0</v>
      </c>
      <c r="N6" s="9">
        <v>0</v>
      </c>
      <c r="O6" s="10">
        <f t="shared" si="0"/>
        <v>14</v>
      </c>
      <c r="P6" s="10">
        <f t="shared" si="1"/>
        <v>0.85</v>
      </c>
      <c r="Q6" s="10">
        <f t="shared" si="2"/>
        <v>11.9</v>
      </c>
      <c r="R6" s="10">
        <f t="shared" si="3"/>
        <v>3</v>
      </c>
    </row>
    <row r="7" spans="1:19" ht="30" x14ac:dyDescent="0.25">
      <c r="A7" s="1">
        <v>6</v>
      </c>
      <c r="B7" s="45" t="s">
        <v>194</v>
      </c>
      <c r="C7" s="1">
        <v>7</v>
      </c>
      <c r="D7" s="1">
        <v>1</v>
      </c>
      <c r="E7" s="10">
        <v>1</v>
      </c>
      <c r="F7" s="8">
        <v>4</v>
      </c>
      <c r="G7" s="8">
        <v>4</v>
      </c>
      <c r="H7" s="8">
        <v>1</v>
      </c>
      <c r="I7" s="8">
        <v>5</v>
      </c>
      <c r="J7" s="8">
        <v>3</v>
      </c>
      <c r="K7" s="9">
        <v>1</v>
      </c>
      <c r="L7" s="9">
        <v>1</v>
      </c>
      <c r="M7" s="9">
        <v>0</v>
      </c>
      <c r="N7" s="9">
        <v>0</v>
      </c>
      <c r="O7" s="10">
        <f t="shared" si="0"/>
        <v>17</v>
      </c>
      <c r="P7" s="10">
        <f t="shared" si="1"/>
        <v>0.72</v>
      </c>
      <c r="Q7" s="10">
        <f t="shared" si="2"/>
        <v>12.24</v>
      </c>
      <c r="R7" s="10">
        <f t="shared" si="3"/>
        <v>3</v>
      </c>
    </row>
    <row r="8" spans="1:19" ht="30" x14ac:dyDescent="0.25">
      <c r="A8" s="1">
        <v>7</v>
      </c>
      <c r="B8" s="45" t="s">
        <v>196</v>
      </c>
      <c r="C8" s="1">
        <v>6</v>
      </c>
      <c r="D8" s="1">
        <v>7</v>
      </c>
      <c r="E8" s="10">
        <v>1</v>
      </c>
      <c r="F8" s="8">
        <v>4.5</v>
      </c>
      <c r="G8" s="8">
        <v>5</v>
      </c>
      <c r="H8" s="8">
        <v>2</v>
      </c>
      <c r="I8" s="8">
        <v>5</v>
      </c>
      <c r="J8" s="8">
        <v>5</v>
      </c>
      <c r="K8" s="9">
        <v>0</v>
      </c>
      <c r="L8" s="9">
        <v>0</v>
      </c>
      <c r="M8" s="9">
        <v>0</v>
      </c>
      <c r="N8" s="9">
        <v>0</v>
      </c>
      <c r="O8" s="10">
        <f t="shared" si="0"/>
        <v>21.5</v>
      </c>
      <c r="P8" s="10">
        <f t="shared" si="1"/>
        <v>1</v>
      </c>
      <c r="Q8" s="10">
        <f t="shared" si="2"/>
        <v>21.5</v>
      </c>
      <c r="R8" s="10">
        <f t="shared" si="3"/>
        <v>1</v>
      </c>
    </row>
    <row r="9" spans="1:19" x14ac:dyDescent="0.25">
      <c r="E9" s="10"/>
    </row>
    <row r="10" spans="1:19" x14ac:dyDescent="0.25">
      <c r="E10" s="10"/>
    </row>
    <row r="11" spans="1:19" x14ac:dyDescent="0.25">
      <c r="E11" s="10"/>
    </row>
    <row r="12" spans="1:19" x14ac:dyDescent="0.25">
      <c r="E12" s="10"/>
    </row>
    <row r="13" spans="1:19" x14ac:dyDescent="0.25">
      <c r="E13" s="10"/>
    </row>
    <row r="14" spans="1:19" x14ac:dyDescent="0.25">
      <c r="E14" s="10"/>
    </row>
    <row r="15" spans="1:19" x14ac:dyDescent="0.25">
      <c r="E15" s="10"/>
    </row>
    <row r="16" spans="1:19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  <row r="269" spans="5:5" x14ac:dyDescent="0.25">
      <c r="E269" s="10"/>
    </row>
    <row r="270" spans="5:5" x14ac:dyDescent="0.25">
      <c r="E270" s="10"/>
    </row>
    <row r="271" spans="5:5" x14ac:dyDescent="0.25">
      <c r="E271" s="10"/>
    </row>
    <row r="272" spans="5:5" x14ac:dyDescent="0.25">
      <c r="E272" s="10"/>
    </row>
    <row r="273" spans="5:5" x14ac:dyDescent="0.25">
      <c r="E273" s="10"/>
    </row>
    <row r="274" spans="5:5" x14ac:dyDescent="0.25">
      <c r="E274" s="10"/>
    </row>
    <row r="275" spans="5:5" x14ac:dyDescent="0.25">
      <c r="E275" s="10"/>
    </row>
    <row r="276" spans="5:5" x14ac:dyDescent="0.25">
      <c r="E276" s="10"/>
    </row>
    <row r="277" spans="5:5" x14ac:dyDescent="0.25">
      <c r="E277" s="10"/>
    </row>
    <row r="278" spans="5:5" x14ac:dyDescent="0.25">
      <c r="E278" s="10"/>
    </row>
    <row r="279" spans="5:5" x14ac:dyDescent="0.25">
      <c r="E279" s="10"/>
    </row>
    <row r="280" spans="5:5" x14ac:dyDescent="0.25">
      <c r="E280" s="10"/>
    </row>
    <row r="281" spans="5:5" x14ac:dyDescent="0.25">
      <c r="E281" s="10"/>
    </row>
    <row r="282" spans="5:5" x14ac:dyDescent="0.25">
      <c r="E282" s="10"/>
    </row>
    <row r="283" spans="5:5" x14ac:dyDescent="0.25">
      <c r="E283" s="10"/>
    </row>
    <row r="284" spans="5:5" x14ac:dyDescent="0.25">
      <c r="E284" s="10"/>
    </row>
    <row r="285" spans="5:5" x14ac:dyDescent="0.25">
      <c r="E285" s="10"/>
    </row>
    <row r="286" spans="5:5" x14ac:dyDescent="0.25">
      <c r="E286" s="10"/>
    </row>
    <row r="287" spans="5:5" x14ac:dyDescent="0.25">
      <c r="E287" s="10"/>
    </row>
    <row r="288" spans="5:5" x14ac:dyDescent="0.25">
      <c r="E288" s="10"/>
    </row>
    <row r="289" spans="5:5" x14ac:dyDescent="0.25">
      <c r="E289" s="10"/>
    </row>
    <row r="290" spans="5:5" x14ac:dyDescent="0.25">
      <c r="E290" s="10"/>
    </row>
    <row r="291" spans="5:5" x14ac:dyDescent="0.25">
      <c r="E291" s="10"/>
    </row>
    <row r="292" spans="5:5" x14ac:dyDescent="0.25">
      <c r="E292" s="10"/>
    </row>
    <row r="293" spans="5:5" x14ac:dyDescent="0.25">
      <c r="E293" s="10"/>
    </row>
    <row r="294" spans="5:5" x14ac:dyDescent="0.25">
      <c r="E294" s="10"/>
    </row>
    <row r="295" spans="5:5" x14ac:dyDescent="0.25">
      <c r="E295" s="10"/>
    </row>
    <row r="296" spans="5:5" x14ac:dyDescent="0.25">
      <c r="E296" s="10"/>
    </row>
    <row r="297" spans="5:5" x14ac:dyDescent="0.25">
      <c r="E297" s="10"/>
    </row>
    <row r="298" spans="5:5" x14ac:dyDescent="0.25">
      <c r="E298" s="10"/>
    </row>
    <row r="299" spans="5:5" x14ac:dyDescent="0.25">
      <c r="E299" s="10"/>
    </row>
    <row r="300" spans="5:5" x14ac:dyDescent="0.25">
      <c r="E300" s="10"/>
    </row>
    <row r="301" spans="5:5" x14ac:dyDescent="0.25">
      <c r="E301" s="10"/>
    </row>
    <row r="302" spans="5:5" x14ac:dyDescent="0.25">
      <c r="E302" s="10"/>
    </row>
    <row r="303" spans="5:5" x14ac:dyDescent="0.25">
      <c r="E303" s="10"/>
    </row>
    <row r="304" spans="5:5" x14ac:dyDescent="0.25">
      <c r="E304" s="10"/>
    </row>
    <row r="305" spans="5:5" x14ac:dyDescent="0.25">
      <c r="E305" s="10"/>
    </row>
    <row r="306" spans="5:5" x14ac:dyDescent="0.25">
      <c r="E306" s="10"/>
    </row>
    <row r="307" spans="5:5" x14ac:dyDescent="0.25">
      <c r="E307" s="10"/>
    </row>
    <row r="308" spans="5:5" x14ac:dyDescent="0.25">
      <c r="E308" s="10"/>
    </row>
    <row r="309" spans="5:5" x14ac:dyDescent="0.25">
      <c r="E309" s="10"/>
    </row>
    <row r="310" spans="5:5" x14ac:dyDescent="0.25">
      <c r="E310" s="10"/>
    </row>
    <row r="311" spans="5:5" x14ac:dyDescent="0.25">
      <c r="E311" s="10"/>
    </row>
    <row r="312" spans="5:5" x14ac:dyDescent="0.25">
      <c r="E312" s="10"/>
    </row>
    <row r="313" spans="5:5" x14ac:dyDescent="0.25">
      <c r="E313" s="10"/>
    </row>
    <row r="314" spans="5:5" x14ac:dyDescent="0.25">
      <c r="E314" s="10"/>
    </row>
    <row r="315" spans="5:5" x14ac:dyDescent="0.25">
      <c r="E315" s="10"/>
    </row>
    <row r="316" spans="5:5" x14ac:dyDescent="0.25">
      <c r="E316" s="10"/>
    </row>
    <row r="317" spans="5:5" x14ac:dyDescent="0.25">
      <c r="E317" s="10"/>
    </row>
    <row r="318" spans="5:5" x14ac:dyDescent="0.25">
      <c r="E318" s="10"/>
    </row>
    <row r="319" spans="5:5" x14ac:dyDescent="0.25">
      <c r="E319" s="10"/>
    </row>
    <row r="320" spans="5:5" x14ac:dyDescent="0.25">
      <c r="E320" s="10"/>
    </row>
    <row r="321" spans="5:5" x14ac:dyDescent="0.25">
      <c r="E321" s="10"/>
    </row>
    <row r="322" spans="5:5" x14ac:dyDescent="0.25">
      <c r="E322" s="10"/>
    </row>
    <row r="323" spans="5:5" x14ac:dyDescent="0.25">
      <c r="E323" s="10"/>
    </row>
    <row r="324" spans="5:5" x14ac:dyDescent="0.25">
      <c r="E324" s="10"/>
    </row>
    <row r="325" spans="5:5" x14ac:dyDescent="0.25">
      <c r="E325" s="10"/>
    </row>
    <row r="326" spans="5:5" x14ac:dyDescent="0.25">
      <c r="E326" s="10"/>
    </row>
    <row r="327" spans="5:5" x14ac:dyDescent="0.25">
      <c r="E327" s="10"/>
    </row>
    <row r="328" spans="5:5" x14ac:dyDescent="0.25">
      <c r="E328" s="10"/>
    </row>
    <row r="329" spans="5:5" x14ac:dyDescent="0.25">
      <c r="E329" s="10"/>
    </row>
    <row r="330" spans="5:5" x14ac:dyDescent="0.25">
      <c r="E330" s="10"/>
    </row>
    <row r="331" spans="5:5" x14ac:dyDescent="0.25">
      <c r="E331" s="10"/>
    </row>
    <row r="332" spans="5:5" x14ac:dyDescent="0.25">
      <c r="E332" s="10"/>
    </row>
    <row r="333" spans="5:5" x14ac:dyDescent="0.25">
      <c r="E333" s="10"/>
    </row>
    <row r="334" spans="5:5" x14ac:dyDescent="0.25">
      <c r="E334" s="10"/>
    </row>
    <row r="335" spans="5:5" x14ac:dyDescent="0.25">
      <c r="E335" s="10"/>
    </row>
    <row r="336" spans="5:5" x14ac:dyDescent="0.25">
      <c r="E336" s="10"/>
    </row>
    <row r="337" spans="5:5" x14ac:dyDescent="0.25">
      <c r="E337" s="10"/>
    </row>
    <row r="338" spans="5:5" x14ac:dyDescent="0.25">
      <c r="E338" s="10"/>
    </row>
    <row r="339" spans="5:5" x14ac:dyDescent="0.25">
      <c r="E339" s="10"/>
    </row>
    <row r="340" spans="5:5" x14ac:dyDescent="0.25">
      <c r="E340" s="10"/>
    </row>
    <row r="341" spans="5:5" x14ac:dyDescent="0.25">
      <c r="E341" s="10"/>
    </row>
    <row r="342" spans="5:5" x14ac:dyDescent="0.25">
      <c r="E342" s="10"/>
    </row>
    <row r="343" spans="5:5" x14ac:dyDescent="0.25">
      <c r="E343" s="10"/>
    </row>
    <row r="344" spans="5:5" x14ac:dyDescent="0.25">
      <c r="E344" s="10"/>
    </row>
    <row r="345" spans="5:5" x14ac:dyDescent="0.25">
      <c r="E345" s="10"/>
    </row>
    <row r="346" spans="5:5" x14ac:dyDescent="0.25">
      <c r="E346" s="10"/>
    </row>
    <row r="347" spans="5:5" x14ac:dyDescent="0.25">
      <c r="E347" s="10"/>
    </row>
    <row r="348" spans="5:5" x14ac:dyDescent="0.25">
      <c r="E348" s="10"/>
    </row>
    <row r="349" spans="5:5" x14ac:dyDescent="0.25">
      <c r="E349" s="10"/>
    </row>
    <row r="350" spans="5:5" x14ac:dyDescent="0.25">
      <c r="E350" s="10"/>
    </row>
    <row r="351" spans="5:5" x14ac:dyDescent="0.25">
      <c r="E351" s="10"/>
    </row>
    <row r="352" spans="5:5" x14ac:dyDescent="0.25">
      <c r="E352" s="10"/>
    </row>
    <row r="353" spans="5:5" x14ac:dyDescent="0.25">
      <c r="E353" s="10"/>
    </row>
    <row r="354" spans="5:5" x14ac:dyDescent="0.25">
      <c r="E354" s="10"/>
    </row>
    <row r="355" spans="5:5" x14ac:dyDescent="0.25">
      <c r="E355" s="10"/>
    </row>
    <row r="356" spans="5:5" x14ac:dyDescent="0.25">
      <c r="E356" s="10"/>
    </row>
    <row r="357" spans="5:5" x14ac:dyDescent="0.25">
      <c r="E357" s="10"/>
    </row>
    <row r="358" spans="5:5" x14ac:dyDescent="0.25">
      <c r="E358" s="10"/>
    </row>
    <row r="359" spans="5:5" x14ac:dyDescent="0.25">
      <c r="E359" s="10"/>
    </row>
    <row r="360" spans="5:5" x14ac:dyDescent="0.25">
      <c r="E360" s="10"/>
    </row>
    <row r="361" spans="5:5" x14ac:dyDescent="0.25">
      <c r="E361" s="10"/>
    </row>
    <row r="362" spans="5:5" x14ac:dyDescent="0.25">
      <c r="E362" s="10"/>
    </row>
    <row r="363" spans="5:5" x14ac:dyDescent="0.25">
      <c r="E363" s="10"/>
    </row>
    <row r="364" spans="5:5" x14ac:dyDescent="0.25">
      <c r="E364" s="10"/>
    </row>
    <row r="365" spans="5:5" x14ac:dyDescent="0.25">
      <c r="E365" s="10"/>
    </row>
    <row r="366" spans="5:5" x14ac:dyDescent="0.25">
      <c r="E366" s="10"/>
    </row>
    <row r="367" spans="5:5" x14ac:dyDescent="0.25">
      <c r="E367" s="10"/>
    </row>
    <row r="368" spans="5:5" x14ac:dyDescent="0.25">
      <c r="E368" s="10"/>
    </row>
    <row r="369" spans="5:5" x14ac:dyDescent="0.25">
      <c r="E369" s="10"/>
    </row>
    <row r="370" spans="5:5" x14ac:dyDescent="0.25">
      <c r="E370" s="10"/>
    </row>
    <row r="371" spans="5:5" x14ac:dyDescent="0.25">
      <c r="E371" s="10"/>
    </row>
    <row r="372" spans="5:5" x14ac:dyDescent="0.25">
      <c r="E372" s="10"/>
    </row>
    <row r="373" spans="5:5" x14ac:dyDescent="0.25">
      <c r="E373" s="10"/>
    </row>
    <row r="374" spans="5:5" x14ac:dyDescent="0.25">
      <c r="E374" s="10"/>
    </row>
    <row r="375" spans="5:5" x14ac:dyDescent="0.25">
      <c r="E375" s="10"/>
    </row>
    <row r="376" spans="5:5" x14ac:dyDescent="0.25">
      <c r="E376" s="10"/>
    </row>
    <row r="377" spans="5:5" x14ac:dyDescent="0.25">
      <c r="E377" s="10"/>
    </row>
    <row r="378" spans="5:5" x14ac:dyDescent="0.25">
      <c r="E378" s="10"/>
    </row>
    <row r="379" spans="5:5" x14ac:dyDescent="0.25">
      <c r="E379" s="10"/>
    </row>
    <row r="380" spans="5:5" x14ac:dyDescent="0.25">
      <c r="E380" s="10"/>
    </row>
    <row r="381" spans="5:5" x14ac:dyDescent="0.25">
      <c r="E381" s="10"/>
    </row>
    <row r="382" spans="5:5" x14ac:dyDescent="0.25">
      <c r="E382" s="10"/>
    </row>
    <row r="383" spans="5:5" x14ac:dyDescent="0.25">
      <c r="E383" s="10"/>
    </row>
    <row r="384" spans="5:5" x14ac:dyDescent="0.25">
      <c r="E384" s="10"/>
    </row>
    <row r="385" spans="5:5" x14ac:dyDescent="0.25">
      <c r="E385" s="10"/>
    </row>
    <row r="386" spans="5:5" x14ac:dyDescent="0.25">
      <c r="E386" s="10"/>
    </row>
    <row r="387" spans="5:5" x14ac:dyDescent="0.25">
      <c r="E387" s="10"/>
    </row>
    <row r="388" spans="5:5" x14ac:dyDescent="0.25">
      <c r="E388" s="10"/>
    </row>
    <row r="389" spans="5:5" x14ac:dyDescent="0.25">
      <c r="E389" s="10"/>
    </row>
    <row r="390" spans="5:5" x14ac:dyDescent="0.25">
      <c r="E390" s="10"/>
    </row>
    <row r="391" spans="5:5" x14ac:dyDescent="0.25">
      <c r="E391" s="10"/>
    </row>
    <row r="392" spans="5:5" x14ac:dyDescent="0.25">
      <c r="E392" s="10"/>
    </row>
    <row r="393" spans="5:5" x14ac:dyDescent="0.25">
      <c r="E393" s="10"/>
    </row>
    <row r="394" spans="5:5" x14ac:dyDescent="0.25">
      <c r="E394" s="10"/>
    </row>
    <row r="395" spans="5:5" x14ac:dyDescent="0.25">
      <c r="E395" s="10"/>
    </row>
    <row r="396" spans="5:5" x14ac:dyDescent="0.25">
      <c r="E396" s="10"/>
    </row>
    <row r="397" spans="5:5" x14ac:dyDescent="0.25">
      <c r="E397" s="10"/>
    </row>
    <row r="398" spans="5:5" x14ac:dyDescent="0.25">
      <c r="E398" s="10"/>
    </row>
    <row r="399" spans="5:5" x14ac:dyDescent="0.25">
      <c r="E399" s="10"/>
    </row>
    <row r="400" spans="5:5" x14ac:dyDescent="0.25">
      <c r="E400" s="10"/>
    </row>
    <row r="401" spans="5:5" x14ac:dyDescent="0.25">
      <c r="E401" s="10"/>
    </row>
    <row r="402" spans="5:5" x14ac:dyDescent="0.25">
      <c r="E402" s="10"/>
    </row>
    <row r="403" spans="5:5" x14ac:dyDescent="0.25">
      <c r="E403" s="10"/>
    </row>
    <row r="404" spans="5:5" x14ac:dyDescent="0.25">
      <c r="E404" s="10"/>
    </row>
    <row r="405" spans="5:5" x14ac:dyDescent="0.25">
      <c r="E405" s="10"/>
    </row>
    <row r="406" spans="5:5" x14ac:dyDescent="0.25">
      <c r="E406" s="10"/>
    </row>
    <row r="407" spans="5:5" x14ac:dyDescent="0.25">
      <c r="E407" s="10"/>
    </row>
    <row r="408" spans="5:5" x14ac:dyDescent="0.25">
      <c r="E408" s="10"/>
    </row>
    <row r="409" spans="5:5" x14ac:dyDescent="0.25">
      <c r="E409" s="10"/>
    </row>
    <row r="410" spans="5:5" x14ac:dyDescent="0.25">
      <c r="E410" s="10"/>
    </row>
    <row r="411" spans="5:5" x14ac:dyDescent="0.25">
      <c r="E411" s="10"/>
    </row>
    <row r="412" spans="5:5" x14ac:dyDescent="0.25">
      <c r="E412" s="10"/>
    </row>
    <row r="413" spans="5:5" x14ac:dyDescent="0.25">
      <c r="E413" s="10"/>
    </row>
    <row r="414" spans="5:5" x14ac:dyDescent="0.25">
      <c r="E414" s="10"/>
    </row>
    <row r="415" spans="5:5" x14ac:dyDescent="0.25">
      <c r="E415" s="10"/>
    </row>
    <row r="416" spans="5:5" x14ac:dyDescent="0.25">
      <c r="E416" s="10"/>
    </row>
    <row r="417" spans="5:5" x14ac:dyDescent="0.25">
      <c r="E417" s="10"/>
    </row>
    <row r="418" spans="5:5" x14ac:dyDescent="0.25">
      <c r="E418" s="10"/>
    </row>
    <row r="419" spans="5:5" x14ac:dyDescent="0.25">
      <c r="E419" s="10"/>
    </row>
    <row r="420" spans="5:5" x14ac:dyDescent="0.25">
      <c r="E420" s="10"/>
    </row>
    <row r="421" spans="5:5" x14ac:dyDescent="0.25">
      <c r="E421" s="10"/>
    </row>
    <row r="422" spans="5:5" x14ac:dyDescent="0.25">
      <c r="E422" s="10"/>
    </row>
    <row r="423" spans="5:5" x14ac:dyDescent="0.25">
      <c r="E423" s="10"/>
    </row>
    <row r="424" spans="5:5" x14ac:dyDescent="0.25">
      <c r="E424" s="10"/>
    </row>
    <row r="425" spans="5:5" x14ac:dyDescent="0.25">
      <c r="E425" s="10"/>
    </row>
    <row r="426" spans="5:5" x14ac:dyDescent="0.25">
      <c r="E426" s="10"/>
    </row>
    <row r="427" spans="5:5" x14ac:dyDescent="0.25">
      <c r="E427" s="10"/>
    </row>
    <row r="428" spans="5:5" x14ac:dyDescent="0.25">
      <c r="E428" s="10"/>
    </row>
    <row r="429" spans="5:5" x14ac:dyDescent="0.25">
      <c r="E429" s="10"/>
    </row>
    <row r="430" spans="5:5" x14ac:dyDescent="0.25">
      <c r="E430" s="10"/>
    </row>
    <row r="431" spans="5:5" x14ac:dyDescent="0.25">
      <c r="E431" s="10"/>
    </row>
    <row r="432" spans="5:5" x14ac:dyDescent="0.25">
      <c r="E432" s="10"/>
    </row>
    <row r="433" spans="5:5" x14ac:dyDescent="0.25">
      <c r="E433" s="10"/>
    </row>
    <row r="434" spans="5:5" x14ac:dyDescent="0.25">
      <c r="E434" s="10"/>
    </row>
    <row r="435" spans="5:5" x14ac:dyDescent="0.25">
      <c r="E435" s="10"/>
    </row>
    <row r="436" spans="5:5" x14ac:dyDescent="0.25">
      <c r="E436" s="10"/>
    </row>
    <row r="437" spans="5:5" x14ac:dyDescent="0.25">
      <c r="E437" s="10"/>
    </row>
    <row r="438" spans="5:5" x14ac:dyDescent="0.25">
      <c r="E438" s="10"/>
    </row>
    <row r="439" spans="5:5" x14ac:dyDescent="0.25">
      <c r="E439" s="10"/>
    </row>
    <row r="440" spans="5:5" x14ac:dyDescent="0.25">
      <c r="E440" s="10"/>
    </row>
    <row r="441" spans="5:5" x14ac:dyDescent="0.25">
      <c r="E441" s="10"/>
    </row>
    <row r="442" spans="5:5" x14ac:dyDescent="0.25">
      <c r="E442" s="10"/>
    </row>
    <row r="443" spans="5:5" x14ac:dyDescent="0.25">
      <c r="E443" s="10"/>
    </row>
    <row r="444" spans="5:5" x14ac:dyDescent="0.25">
      <c r="E444" s="10"/>
    </row>
    <row r="445" spans="5:5" x14ac:dyDescent="0.25">
      <c r="E445" s="10"/>
    </row>
    <row r="446" spans="5:5" x14ac:dyDescent="0.25">
      <c r="E446" s="10"/>
    </row>
    <row r="447" spans="5:5" x14ac:dyDescent="0.25">
      <c r="E447" s="10"/>
    </row>
    <row r="448" spans="5:5" x14ac:dyDescent="0.25">
      <c r="E448" s="10"/>
    </row>
    <row r="449" spans="5:5" x14ac:dyDescent="0.25">
      <c r="E449" s="10"/>
    </row>
    <row r="450" spans="5:5" x14ac:dyDescent="0.25">
      <c r="E450" s="10"/>
    </row>
    <row r="451" spans="5:5" x14ac:dyDescent="0.25">
      <c r="E451" s="10"/>
    </row>
    <row r="452" spans="5:5" x14ac:dyDescent="0.25">
      <c r="E452" s="10"/>
    </row>
    <row r="453" spans="5:5" x14ac:dyDescent="0.25">
      <c r="E453" s="10"/>
    </row>
    <row r="454" spans="5:5" x14ac:dyDescent="0.25">
      <c r="E454" s="10"/>
    </row>
    <row r="455" spans="5:5" x14ac:dyDescent="0.25">
      <c r="E455" s="10"/>
    </row>
    <row r="456" spans="5:5" x14ac:dyDescent="0.25">
      <c r="E456" s="10"/>
    </row>
    <row r="457" spans="5:5" x14ac:dyDescent="0.25">
      <c r="E457" s="10"/>
    </row>
    <row r="458" spans="5:5" x14ac:dyDescent="0.25">
      <c r="E458" s="10"/>
    </row>
    <row r="459" spans="5:5" x14ac:dyDescent="0.25">
      <c r="E459" s="10"/>
    </row>
    <row r="460" spans="5:5" x14ac:dyDescent="0.25">
      <c r="E460" s="10"/>
    </row>
    <row r="461" spans="5:5" x14ac:dyDescent="0.25">
      <c r="E461" s="10"/>
    </row>
    <row r="462" spans="5:5" x14ac:dyDescent="0.25">
      <c r="E462" s="10"/>
    </row>
    <row r="463" spans="5:5" x14ac:dyDescent="0.25">
      <c r="E463" s="10"/>
    </row>
    <row r="464" spans="5:5" x14ac:dyDescent="0.25">
      <c r="E464" s="10"/>
    </row>
    <row r="465" spans="5:5" x14ac:dyDescent="0.25">
      <c r="E465" s="10"/>
    </row>
    <row r="466" spans="5:5" x14ac:dyDescent="0.25">
      <c r="E466" s="10"/>
    </row>
    <row r="467" spans="5:5" x14ac:dyDescent="0.25">
      <c r="E467" s="10"/>
    </row>
    <row r="468" spans="5:5" x14ac:dyDescent="0.25">
      <c r="E468" s="10"/>
    </row>
    <row r="469" spans="5:5" x14ac:dyDescent="0.25">
      <c r="E469" s="10"/>
    </row>
    <row r="470" spans="5:5" x14ac:dyDescent="0.25">
      <c r="E470" s="10"/>
    </row>
    <row r="471" spans="5:5" x14ac:dyDescent="0.25">
      <c r="E471" s="10"/>
    </row>
    <row r="472" spans="5:5" x14ac:dyDescent="0.25">
      <c r="E472" s="10"/>
    </row>
    <row r="473" spans="5:5" x14ac:dyDescent="0.25">
      <c r="E473" s="10"/>
    </row>
    <row r="474" spans="5:5" x14ac:dyDescent="0.25">
      <c r="E474" s="10"/>
    </row>
    <row r="475" spans="5:5" x14ac:dyDescent="0.25">
      <c r="E475" s="10"/>
    </row>
    <row r="476" spans="5:5" x14ac:dyDescent="0.25">
      <c r="E476" s="10"/>
    </row>
    <row r="477" spans="5:5" x14ac:dyDescent="0.25">
      <c r="E477" s="10"/>
    </row>
    <row r="478" spans="5:5" x14ac:dyDescent="0.25">
      <c r="E478" s="10"/>
    </row>
    <row r="479" spans="5:5" x14ac:dyDescent="0.25">
      <c r="E479" s="10"/>
    </row>
    <row r="480" spans="5:5" x14ac:dyDescent="0.25">
      <c r="E480" s="10"/>
    </row>
    <row r="481" spans="5:5" x14ac:dyDescent="0.25">
      <c r="E481" s="10"/>
    </row>
    <row r="482" spans="5:5" x14ac:dyDescent="0.25">
      <c r="E482" s="10"/>
    </row>
    <row r="483" spans="5:5" x14ac:dyDescent="0.25">
      <c r="E483" s="10"/>
    </row>
    <row r="484" spans="5:5" x14ac:dyDescent="0.25">
      <c r="E484" s="10"/>
    </row>
    <row r="485" spans="5:5" x14ac:dyDescent="0.25">
      <c r="E485" s="10"/>
    </row>
    <row r="486" spans="5:5" x14ac:dyDescent="0.25">
      <c r="E486" s="10"/>
    </row>
    <row r="487" spans="5:5" x14ac:dyDescent="0.25">
      <c r="E487" s="10"/>
    </row>
    <row r="488" spans="5:5" x14ac:dyDescent="0.25">
      <c r="E488" s="10"/>
    </row>
    <row r="489" spans="5:5" x14ac:dyDescent="0.25">
      <c r="E489" s="10"/>
    </row>
    <row r="490" spans="5:5" x14ac:dyDescent="0.25">
      <c r="E490" s="10"/>
    </row>
    <row r="491" spans="5:5" x14ac:dyDescent="0.25">
      <c r="E491" s="10"/>
    </row>
    <row r="492" spans="5:5" x14ac:dyDescent="0.25">
      <c r="E492" s="10"/>
    </row>
    <row r="493" spans="5:5" x14ac:dyDescent="0.25">
      <c r="E493" s="10"/>
    </row>
    <row r="494" spans="5:5" x14ac:dyDescent="0.25">
      <c r="E494" s="10"/>
    </row>
    <row r="495" spans="5:5" x14ac:dyDescent="0.25">
      <c r="E495" s="10"/>
    </row>
    <row r="496" spans="5:5" x14ac:dyDescent="0.25">
      <c r="E496" s="10"/>
    </row>
    <row r="497" spans="5:5" x14ac:dyDescent="0.25">
      <c r="E497" s="10"/>
    </row>
    <row r="498" spans="5:5" x14ac:dyDescent="0.25">
      <c r="E498" s="10"/>
    </row>
    <row r="499" spans="5:5" x14ac:dyDescent="0.25">
      <c r="E499" s="10"/>
    </row>
    <row r="500" spans="5:5" x14ac:dyDescent="0.25">
      <c r="E500" s="10"/>
    </row>
    <row r="501" spans="5:5" x14ac:dyDescent="0.25">
      <c r="E501" s="10"/>
    </row>
    <row r="502" spans="5:5" x14ac:dyDescent="0.25">
      <c r="E502" s="10"/>
    </row>
    <row r="503" spans="5:5" x14ac:dyDescent="0.25">
      <c r="E503" s="10"/>
    </row>
    <row r="504" spans="5:5" x14ac:dyDescent="0.25">
      <c r="E504" s="10"/>
    </row>
    <row r="505" spans="5:5" x14ac:dyDescent="0.25">
      <c r="E505" s="10"/>
    </row>
    <row r="506" spans="5:5" x14ac:dyDescent="0.25">
      <c r="E506" s="10"/>
    </row>
    <row r="507" spans="5:5" x14ac:dyDescent="0.25">
      <c r="E507" s="10"/>
    </row>
    <row r="508" spans="5:5" x14ac:dyDescent="0.25">
      <c r="E508" s="10"/>
    </row>
    <row r="509" spans="5:5" x14ac:dyDescent="0.25">
      <c r="E509" s="10"/>
    </row>
    <row r="510" spans="5:5" x14ac:dyDescent="0.25">
      <c r="E510" s="10"/>
    </row>
    <row r="511" spans="5:5" x14ac:dyDescent="0.25">
      <c r="E511" s="10"/>
    </row>
    <row r="512" spans="5:5" x14ac:dyDescent="0.25">
      <c r="E512" s="10"/>
    </row>
    <row r="513" spans="5:5" x14ac:dyDescent="0.25">
      <c r="E513" s="10"/>
    </row>
    <row r="514" spans="5:5" x14ac:dyDescent="0.25">
      <c r="E514" s="10"/>
    </row>
    <row r="515" spans="5:5" x14ac:dyDescent="0.25">
      <c r="E515" s="10"/>
    </row>
    <row r="516" spans="5:5" x14ac:dyDescent="0.25">
      <c r="E516" s="10"/>
    </row>
    <row r="517" spans="5:5" x14ac:dyDescent="0.25">
      <c r="E517" s="10"/>
    </row>
    <row r="518" spans="5:5" x14ac:dyDescent="0.25">
      <c r="E518" s="10"/>
    </row>
    <row r="519" spans="5:5" x14ac:dyDescent="0.25">
      <c r="E519" s="10"/>
    </row>
    <row r="520" spans="5:5" x14ac:dyDescent="0.25">
      <c r="E520" s="10"/>
    </row>
    <row r="521" spans="5:5" x14ac:dyDescent="0.25">
      <c r="E521" s="10"/>
    </row>
    <row r="522" spans="5:5" x14ac:dyDescent="0.25">
      <c r="E522" s="10"/>
    </row>
    <row r="523" spans="5:5" x14ac:dyDescent="0.25">
      <c r="E523" s="10"/>
    </row>
    <row r="524" spans="5:5" x14ac:dyDescent="0.25">
      <c r="E524" s="10"/>
    </row>
    <row r="525" spans="5:5" x14ac:dyDescent="0.25">
      <c r="E525" s="10"/>
    </row>
    <row r="526" spans="5:5" x14ac:dyDescent="0.25">
      <c r="E526" s="10"/>
    </row>
    <row r="527" spans="5:5" x14ac:dyDescent="0.25">
      <c r="E527" s="10"/>
    </row>
    <row r="528" spans="5:5" x14ac:dyDescent="0.25">
      <c r="E528" s="10"/>
    </row>
    <row r="529" spans="5:5" x14ac:dyDescent="0.25">
      <c r="E529" s="10"/>
    </row>
    <row r="530" spans="5:5" x14ac:dyDescent="0.25">
      <c r="E530" s="10"/>
    </row>
    <row r="531" spans="5:5" x14ac:dyDescent="0.25">
      <c r="E531" s="10"/>
    </row>
    <row r="532" spans="5:5" x14ac:dyDescent="0.25">
      <c r="E532" s="10"/>
    </row>
    <row r="533" spans="5:5" x14ac:dyDescent="0.25">
      <c r="E533" s="10"/>
    </row>
    <row r="534" spans="5:5" x14ac:dyDescent="0.25">
      <c r="E534" s="10"/>
    </row>
    <row r="535" spans="5:5" x14ac:dyDescent="0.25">
      <c r="E535" s="10"/>
    </row>
    <row r="536" spans="5:5" x14ac:dyDescent="0.25">
      <c r="E536" s="10"/>
    </row>
    <row r="537" spans="5:5" x14ac:dyDescent="0.25">
      <c r="E537" s="10"/>
    </row>
    <row r="538" spans="5:5" x14ac:dyDescent="0.25">
      <c r="E538" s="10"/>
    </row>
    <row r="539" spans="5:5" x14ac:dyDescent="0.25">
      <c r="E539" s="10"/>
    </row>
    <row r="540" spans="5:5" x14ac:dyDescent="0.25">
      <c r="E540" s="10"/>
    </row>
    <row r="541" spans="5:5" x14ac:dyDescent="0.25">
      <c r="E541" s="10"/>
    </row>
    <row r="542" spans="5:5" x14ac:dyDescent="0.25">
      <c r="E542" s="10"/>
    </row>
    <row r="543" spans="5:5" x14ac:dyDescent="0.25">
      <c r="E543" s="10"/>
    </row>
    <row r="544" spans="5:5" x14ac:dyDescent="0.25">
      <c r="E544" s="10"/>
    </row>
    <row r="545" spans="5:5" x14ac:dyDescent="0.25">
      <c r="E545" s="10"/>
    </row>
    <row r="546" spans="5:5" x14ac:dyDescent="0.25">
      <c r="E546" s="10"/>
    </row>
    <row r="547" spans="5:5" x14ac:dyDescent="0.25">
      <c r="E547" s="10"/>
    </row>
    <row r="548" spans="5:5" x14ac:dyDescent="0.25">
      <c r="E548" s="10"/>
    </row>
    <row r="549" spans="5:5" x14ac:dyDescent="0.25">
      <c r="E549" s="10"/>
    </row>
    <row r="550" spans="5:5" x14ac:dyDescent="0.25">
      <c r="E550" s="10"/>
    </row>
    <row r="551" spans="5:5" x14ac:dyDescent="0.25">
      <c r="E551" s="10"/>
    </row>
    <row r="552" spans="5:5" x14ac:dyDescent="0.25">
      <c r="E552" s="10"/>
    </row>
    <row r="553" spans="5:5" x14ac:dyDescent="0.25">
      <c r="E553" s="10"/>
    </row>
    <row r="554" spans="5:5" x14ac:dyDescent="0.25">
      <c r="E554" s="10"/>
    </row>
    <row r="555" spans="5:5" x14ac:dyDescent="0.25">
      <c r="E555" s="10"/>
    </row>
    <row r="556" spans="5:5" x14ac:dyDescent="0.25">
      <c r="E556" s="10"/>
    </row>
    <row r="557" spans="5:5" x14ac:dyDescent="0.25">
      <c r="E557" s="10"/>
    </row>
    <row r="558" spans="5:5" x14ac:dyDescent="0.25">
      <c r="E558" s="10"/>
    </row>
    <row r="559" spans="5:5" x14ac:dyDescent="0.25">
      <c r="E559" s="10"/>
    </row>
    <row r="560" spans="5:5" x14ac:dyDescent="0.25">
      <c r="E560" s="10"/>
    </row>
    <row r="561" spans="5:5" x14ac:dyDescent="0.25">
      <c r="E561" s="10"/>
    </row>
    <row r="562" spans="5:5" x14ac:dyDescent="0.25">
      <c r="E562" s="10"/>
    </row>
    <row r="563" spans="5:5" x14ac:dyDescent="0.25">
      <c r="E563" s="10"/>
    </row>
    <row r="564" spans="5:5" x14ac:dyDescent="0.25">
      <c r="E564" s="10"/>
    </row>
    <row r="565" spans="5:5" x14ac:dyDescent="0.25">
      <c r="E565" s="10"/>
    </row>
    <row r="566" spans="5:5" x14ac:dyDescent="0.25">
      <c r="E566" s="10"/>
    </row>
    <row r="567" spans="5:5" x14ac:dyDescent="0.25">
      <c r="E567" s="10"/>
    </row>
    <row r="568" spans="5:5" x14ac:dyDescent="0.25">
      <c r="E568" s="10"/>
    </row>
    <row r="569" spans="5:5" x14ac:dyDescent="0.25">
      <c r="E569" s="10"/>
    </row>
    <row r="570" spans="5:5" x14ac:dyDescent="0.25">
      <c r="E570" s="10"/>
    </row>
    <row r="571" spans="5:5" x14ac:dyDescent="0.25">
      <c r="E571" s="10"/>
    </row>
    <row r="572" spans="5:5" x14ac:dyDescent="0.25">
      <c r="E572" s="10"/>
    </row>
    <row r="573" spans="5:5" x14ac:dyDescent="0.25">
      <c r="E573" s="10"/>
    </row>
    <row r="574" spans="5:5" x14ac:dyDescent="0.25">
      <c r="E574" s="10"/>
    </row>
    <row r="575" spans="5:5" x14ac:dyDescent="0.25">
      <c r="E575" s="10"/>
    </row>
    <row r="576" spans="5:5" x14ac:dyDescent="0.25">
      <c r="E576" s="10"/>
    </row>
    <row r="577" spans="5:5" x14ac:dyDescent="0.25">
      <c r="E577" s="10"/>
    </row>
    <row r="578" spans="5:5" x14ac:dyDescent="0.25">
      <c r="E578" s="10"/>
    </row>
    <row r="579" spans="5:5" x14ac:dyDescent="0.25">
      <c r="E579" s="10"/>
    </row>
    <row r="580" spans="5:5" x14ac:dyDescent="0.25">
      <c r="E580" s="10"/>
    </row>
    <row r="581" spans="5:5" x14ac:dyDescent="0.25">
      <c r="E581" s="10"/>
    </row>
    <row r="582" spans="5:5" x14ac:dyDescent="0.25">
      <c r="E582" s="10"/>
    </row>
    <row r="583" spans="5:5" x14ac:dyDescent="0.25">
      <c r="E583" s="10"/>
    </row>
    <row r="584" spans="5:5" x14ac:dyDescent="0.25">
      <c r="E584" s="10"/>
    </row>
    <row r="585" spans="5:5" x14ac:dyDescent="0.25">
      <c r="E585" s="10"/>
    </row>
    <row r="586" spans="5:5" x14ac:dyDescent="0.25">
      <c r="E586" s="10"/>
    </row>
    <row r="587" spans="5:5" x14ac:dyDescent="0.25">
      <c r="E587" s="10"/>
    </row>
    <row r="588" spans="5:5" x14ac:dyDescent="0.25">
      <c r="E588" s="10"/>
    </row>
    <row r="589" spans="5:5" x14ac:dyDescent="0.25">
      <c r="E589" s="10"/>
    </row>
    <row r="590" spans="5:5" x14ac:dyDescent="0.25">
      <c r="E590" s="10"/>
    </row>
    <row r="591" spans="5:5" x14ac:dyDescent="0.25">
      <c r="E591" s="10"/>
    </row>
    <row r="592" spans="5:5" x14ac:dyDescent="0.25">
      <c r="E592" s="10"/>
    </row>
    <row r="593" spans="5:5" x14ac:dyDescent="0.25">
      <c r="E593" s="10"/>
    </row>
    <row r="594" spans="5:5" x14ac:dyDescent="0.25">
      <c r="E594" s="10"/>
    </row>
    <row r="595" spans="5:5" x14ac:dyDescent="0.25">
      <c r="E595" s="10"/>
    </row>
    <row r="596" spans="5:5" x14ac:dyDescent="0.25">
      <c r="E596" s="10"/>
    </row>
    <row r="597" spans="5:5" x14ac:dyDescent="0.25">
      <c r="E597" s="10"/>
    </row>
    <row r="598" spans="5:5" x14ac:dyDescent="0.25">
      <c r="E598" s="10"/>
    </row>
    <row r="599" spans="5:5" x14ac:dyDescent="0.25">
      <c r="E599" s="10"/>
    </row>
    <row r="600" spans="5:5" x14ac:dyDescent="0.25">
      <c r="E600" s="10"/>
    </row>
    <row r="601" spans="5:5" x14ac:dyDescent="0.25">
      <c r="E601" s="10"/>
    </row>
    <row r="602" spans="5:5" x14ac:dyDescent="0.25">
      <c r="E602" s="10"/>
    </row>
    <row r="603" spans="5:5" x14ac:dyDescent="0.25">
      <c r="E603" s="10"/>
    </row>
    <row r="604" spans="5:5" x14ac:dyDescent="0.25">
      <c r="E604" s="10"/>
    </row>
    <row r="605" spans="5:5" x14ac:dyDescent="0.25">
      <c r="E605" s="10"/>
    </row>
    <row r="606" spans="5:5" x14ac:dyDescent="0.25">
      <c r="E606" s="10"/>
    </row>
    <row r="607" spans="5:5" x14ac:dyDescent="0.25">
      <c r="E607" s="10"/>
    </row>
    <row r="608" spans="5:5" x14ac:dyDescent="0.25">
      <c r="E608" s="10"/>
    </row>
    <row r="609" spans="5:5" x14ac:dyDescent="0.25">
      <c r="E609" s="10"/>
    </row>
    <row r="610" spans="5:5" x14ac:dyDescent="0.25">
      <c r="E610" s="10"/>
    </row>
    <row r="611" spans="5:5" x14ac:dyDescent="0.25">
      <c r="E611" s="10"/>
    </row>
    <row r="612" spans="5:5" x14ac:dyDescent="0.25">
      <c r="E612" s="10"/>
    </row>
    <row r="613" spans="5:5" x14ac:dyDescent="0.25">
      <c r="E613" s="10"/>
    </row>
    <row r="614" spans="5:5" x14ac:dyDescent="0.25">
      <c r="E614" s="10"/>
    </row>
    <row r="615" spans="5:5" x14ac:dyDescent="0.25">
      <c r="E615" s="10"/>
    </row>
    <row r="616" spans="5:5" x14ac:dyDescent="0.25">
      <c r="E616" s="10"/>
    </row>
    <row r="617" spans="5:5" x14ac:dyDescent="0.25">
      <c r="E617" s="10"/>
    </row>
    <row r="618" spans="5:5" x14ac:dyDescent="0.25">
      <c r="E618" s="10"/>
    </row>
    <row r="619" spans="5:5" x14ac:dyDescent="0.25">
      <c r="E619" s="10"/>
    </row>
    <row r="620" spans="5:5" x14ac:dyDescent="0.25">
      <c r="E620" s="10"/>
    </row>
    <row r="621" spans="5:5" x14ac:dyDescent="0.25">
      <c r="E621" s="10"/>
    </row>
    <row r="622" spans="5:5" x14ac:dyDescent="0.25">
      <c r="E622" s="10"/>
    </row>
    <row r="623" spans="5:5" x14ac:dyDescent="0.25">
      <c r="E623" s="10"/>
    </row>
    <row r="624" spans="5:5" x14ac:dyDescent="0.25">
      <c r="E624" s="10"/>
    </row>
    <row r="625" spans="5:5" x14ac:dyDescent="0.25">
      <c r="E625" s="10"/>
    </row>
    <row r="626" spans="5:5" x14ac:dyDescent="0.25">
      <c r="E626" s="10"/>
    </row>
    <row r="627" spans="5:5" x14ac:dyDescent="0.25">
      <c r="E627" s="10"/>
    </row>
    <row r="628" spans="5:5" x14ac:dyDescent="0.25">
      <c r="E628" s="10"/>
    </row>
    <row r="629" spans="5:5" x14ac:dyDescent="0.25">
      <c r="E629" s="10"/>
    </row>
    <row r="630" spans="5:5" x14ac:dyDescent="0.25">
      <c r="E630" s="10"/>
    </row>
    <row r="631" spans="5:5" x14ac:dyDescent="0.25">
      <c r="E631" s="10"/>
    </row>
    <row r="632" spans="5:5" x14ac:dyDescent="0.25">
      <c r="E632" s="10"/>
    </row>
    <row r="633" spans="5:5" x14ac:dyDescent="0.25">
      <c r="E633" s="10"/>
    </row>
    <row r="634" spans="5:5" x14ac:dyDescent="0.25">
      <c r="E634" s="10"/>
    </row>
    <row r="635" spans="5:5" x14ac:dyDescent="0.25">
      <c r="E635" s="10"/>
    </row>
    <row r="636" spans="5:5" x14ac:dyDescent="0.25">
      <c r="E636" s="10"/>
    </row>
    <row r="637" spans="5:5" x14ac:dyDescent="0.25">
      <c r="E637" s="10"/>
    </row>
    <row r="638" spans="5:5" x14ac:dyDescent="0.25">
      <c r="E638" s="10"/>
    </row>
    <row r="639" spans="5:5" x14ac:dyDescent="0.25">
      <c r="E639" s="10"/>
    </row>
    <row r="640" spans="5:5" x14ac:dyDescent="0.25">
      <c r="E640" s="10"/>
    </row>
    <row r="641" spans="5:5" x14ac:dyDescent="0.25">
      <c r="E641" s="10"/>
    </row>
    <row r="642" spans="5:5" x14ac:dyDescent="0.25">
      <c r="E642" s="10"/>
    </row>
    <row r="643" spans="5:5" x14ac:dyDescent="0.25">
      <c r="E643" s="10"/>
    </row>
    <row r="644" spans="5:5" x14ac:dyDescent="0.25">
      <c r="E644" s="10"/>
    </row>
    <row r="645" spans="5:5" x14ac:dyDescent="0.25">
      <c r="E645" s="10"/>
    </row>
    <row r="646" spans="5:5" x14ac:dyDescent="0.25">
      <c r="E646" s="10"/>
    </row>
    <row r="647" spans="5:5" x14ac:dyDescent="0.25">
      <c r="E647" s="10"/>
    </row>
    <row r="648" spans="5:5" x14ac:dyDescent="0.25">
      <c r="E648" s="10"/>
    </row>
    <row r="649" spans="5:5" x14ac:dyDescent="0.25">
      <c r="E649" s="10"/>
    </row>
    <row r="650" spans="5:5" x14ac:dyDescent="0.25">
      <c r="E650" s="10"/>
    </row>
    <row r="651" spans="5:5" x14ac:dyDescent="0.25">
      <c r="E651" s="10"/>
    </row>
    <row r="652" spans="5:5" x14ac:dyDescent="0.25">
      <c r="E652" s="10"/>
    </row>
    <row r="653" spans="5:5" x14ac:dyDescent="0.25">
      <c r="E653" s="10"/>
    </row>
    <row r="654" spans="5:5" x14ac:dyDescent="0.25">
      <c r="E654" s="10"/>
    </row>
    <row r="655" spans="5:5" x14ac:dyDescent="0.25">
      <c r="E655" s="10"/>
    </row>
    <row r="656" spans="5:5" x14ac:dyDescent="0.25">
      <c r="E656" s="10"/>
    </row>
    <row r="657" spans="5:5" x14ac:dyDescent="0.25">
      <c r="E657" s="10"/>
    </row>
    <row r="658" spans="5:5" x14ac:dyDescent="0.25">
      <c r="E658" s="10"/>
    </row>
    <row r="659" spans="5:5" x14ac:dyDescent="0.25">
      <c r="E659" s="10"/>
    </row>
    <row r="660" spans="5:5" x14ac:dyDescent="0.25">
      <c r="E660" s="10"/>
    </row>
    <row r="661" spans="5:5" x14ac:dyDescent="0.25">
      <c r="E661" s="10"/>
    </row>
    <row r="662" spans="5:5" x14ac:dyDescent="0.25">
      <c r="E662" s="10"/>
    </row>
    <row r="663" spans="5:5" x14ac:dyDescent="0.25">
      <c r="E663" s="10"/>
    </row>
    <row r="664" spans="5:5" x14ac:dyDescent="0.25">
      <c r="E664" s="10"/>
    </row>
    <row r="665" spans="5:5" x14ac:dyDescent="0.25">
      <c r="E665" s="10"/>
    </row>
    <row r="666" spans="5:5" x14ac:dyDescent="0.25">
      <c r="E666" s="10"/>
    </row>
    <row r="667" spans="5:5" x14ac:dyDescent="0.25">
      <c r="E667" s="10"/>
    </row>
    <row r="668" spans="5:5" x14ac:dyDescent="0.25">
      <c r="E668" s="10"/>
    </row>
    <row r="669" spans="5:5" x14ac:dyDescent="0.25">
      <c r="E669" s="10"/>
    </row>
    <row r="670" spans="5:5" x14ac:dyDescent="0.25">
      <c r="E670" s="10"/>
    </row>
    <row r="671" spans="5:5" x14ac:dyDescent="0.25">
      <c r="E671" s="10"/>
    </row>
    <row r="672" spans="5:5" x14ac:dyDescent="0.25">
      <c r="E672" s="10"/>
    </row>
    <row r="673" spans="5:5" x14ac:dyDescent="0.25">
      <c r="E673" s="10"/>
    </row>
    <row r="674" spans="5:5" x14ac:dyDescent="0.25">
      <c r="E674" s="10"/>
    </row>
    <row r="675" spans="5:5" x14ac:dyDescent="0.25">
      <c r="E675" s="10"/>
    </row>
  </sheetData>
  <mergeCells count="1">
    <mergeCell ref="C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topLeftCell="B1" zoomScaleNormal="100" workbookViewId="0">
      <selection activeCell="M8" sqref="M8"/>
    </sheetView>
  </sheetViews>
  <sheetFormatPr defaultRowHeight="15" x14ac:dyDescent="0.25"/>
  <cols>
    <col min="1" max="1" width="4.7109375" style="1" bestFit="1" customWidth="1"/>
    <col min="2" max="2" width="19.5703125" style="1" customWidth="1"/>
    <col min="3" max="4" width="4" style="1" customWidth="1"/>
    <col min="5" max="5" width="9.7109375" style="1" bestFit="1" customWidth="1"/>
    <col min="6" max="10" width="4.71093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8.140625" style="10" bestFit="1" customWidth="1"/>
    <col min="18" max="18" width="8.85546875" style="10" bestFit="1" customWidth="1"/>
    <col min="19" max="19" width="60.85546875" style="12" bestFit="1" customWidth="1"/>
    <col min="20" max="16384" width="9.140625" style="11"/>
  </cols>
  <sheetData>
    <row r="1" spans="1:19" s="6" customForma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40.5" customHeight="1" x14ac:dyDescent="0.25">
      <c r="A2" s="1">
        <v>1</v>
      </c>
      <c r="B2" s="45" t="s">
        <v>169</v>
      </c>
      <c r="C2" s="1">
        <v>6</v>
      </c>
      <c r="D2" s="1">
        <v>8</v>
      </c>
      <c r="E2" s="10">
        <v>0</v>
      </c>
      <c r="F2" s="48">
        <v>5</v>
      </c>
      <c r="G2" s="48">
        <v>5</v>
      </c>
      <c r="H2" s="48">
        <v>0</v>
      </c>
      <c r="I2" s="48">
        <v>5</v>
      </c>
      <c r="J2" s="48">
        <v>4</v>
      </c>
      <c r="K2" s="9">
        <v>0</v>
      </c>
      <c r="L2" s="9">
        <v>0</v>
      </c>
      <c r="M2" s="9">
        <v>0</v>
      </c>
      <c r="N2" s="9">
        <v>0</v>
      </c>
      <c r="O2" s="10">
        <f t="shared" ref="O2:O4" si="0">SUM(F2:J2)</f>
        <v>19</v>
      </c>
      <c r="P2" s="10">
        <f t="shared" ref="P2:P4" si="1">IF(SUM(K2:N2)=0,1,(IF(SUM(K2:N2)=1,0.85,(IF(SUM(K2:N2)=2,0.72,(IF(SUM(K2:N2)=3,0.6,(IF(SUM(K2:N2)=4,0.45)))))))))</f>
        <v>1</v>
      </c>
      <c r="Q2" s="10">
        <f t="shared" ref="Q2:Q4" si="2">O2*P2</f>
        <v>19</v>
      </c>
      <c r="R2" s="10">
        <f t="shared" ref="R2:R4" si="3">IF(Q2&lt;11,4,(IF(Q2&lt;14,3,(IF(Q2&lt;17,2,(IF(Q2&gt;=17,1)))))))</f>
        <v>1</v>
      </c>
    </row>
    <row r="3" spans="1:19" ht="45" x14ac:dyDescent="0.25">
      <c r="A3" s="1">
        <v>2</v>
      </c>
      <c r="B3" s="45" t="s">
        <v>170</v>
      </c>
      <c r="C3" s="1">
        <v>7</v>
      </c>
      <c r="D3" s="1">
        <v>7</v>
      </c>
      <c r="E3" s="10">
        <v>0</v>
      </c>
      <c r="F3" s="48">
        <v>5</v>
      </c>
      <c r="G3" s="48">
        <v>5</v>
      </c>
      <c r="H3" s="48">
        <v>0</v>
      </c>
      <c r="I3" s="48">
        <v>5</v>
      </c>
      <c r="J3" s="48">
        <v>3</v>
      </c>
      <c r="K3" s="9">
        <v>0</v>
      </c>
      <c r="L3" s="9">
        <v>0</v>
      </c>
      <c r="M3" s="9">
        <v>0</v>
      </c>
      <c r="N3" s="9">
        <v>1</v>
      </c>
      <c r="O3" s="10">
        <f t="shared" si="0"/>
        <v>18</v>
      </c>
      <c r="P3" s="10">
        <f t="shared" si="1"/>
        <v>0.85</v>
      </c>
      <c r="Q3" s="10">
        <f t="shared" si="2"/>
        <v>15.299999999999999</v>
      </c>
      <c r="R3" s="10">
        <f t="shared" si="3"/>
        <v>2</v>
      </c>
      <c r="S3" s="12" t="s">
        <v>172</v>
      </c>
    </row>
    <row r="4" spans="1:19" ht="30" x14ac:dyDescent="0.25">
      <c r="A4" s="1">
        <v>3</v>
      </c>
      <c r="B4" s="45" t="s">
        <v>171</v>
      </c>
      <c r="C4" s="1">
        <v>6</v>
      </c>
      <c r="D4" s="1">
        <v>8</v>
      </c>
      <c r="E4" s="10">
        <v>1</v>
      </c>
      <c r="F4" s="48">
        <v>4.5</v>
      </c>
      <c r="G4" s="48">
        <v>5</v>
      </c>
      <c r="H4" s="48">
        <v>0</v>
      </c>
      <c r="I4" s="48">
        <v>5</v>
      </c>
      <c r="J4" s="48">
        <v>4</v>
      </c>
      <c r="K4" s="9">
        <v>0</v>
      </c>
      <c r="L4" s="9">
        <v>0</v>
      </c>
      <c r="M4" s="9">
        <v>0</v>
      </c>
      <c r="N4" s="9">
        <v>0</v>
      </c>
      <c r="O4" s="10">
        <f t="shared" si="0"/>
        <v>18.5</v>
      </c>
      <c r="P4" s="10">
        <f t="shared" si="1"/>
        <v>1</v>
      </c>
      <c r="Q4" s="10">
        <f t="shared" si="2"/>
        <v>18.5</v>
      </c>
      <c r="R4" s="10">
        <f t="shared" si="3"/>
        <v>1</v>
      </c>
    </row>
    <row r="5" spans="1:19" x14ac:dyDescent="0.25">
      <c r="E5" s="10"/>
    </row>
    <row r="6" spans="1:19" x14ac:dyDescent="0.25">
      <c r="E6" s="10"/>
    </row>
    <row r="7" spans="1:19" x14ac:dyDescent="0.25">
      <c r="E7" s="10"/>
    </row>
    <row r="8" spans="1:19" x14ac:dyDescent="0.25">
      <c r="E8" s="10"/>
    </row>
    <row r="9" spans="1:19" x14ac:dyDescent="0.25">
      <c r="E9" s="10"/>
    </row>
    <row r="10" spans="1:19" x14ac:dyDescent="0.25">
      <c r="E10" s="10"/>
    </row>
    <row r="11" spans="1:19" x14ac:dyDescent="0.25">
      <c r="E11" s="10"/>
    </row>
    <row r="12" spans="1:19" x14ac:dyDescent="0.25">
      <c r="E12" s="10"/>
    </row>
    <row r="13" spans="1:19" x14ac:dyDescent="0.25">
      <c r="E13" s="10"/>
    </row>
    <row r="14" spans="1:19" x14ac:dyDescent="0.25">
      <c r="E14" s="10"/>
    </row>
    <row r="15" spans="1:19" x14ac:dyDescent="0.25">
      <c r="E15" s="10"/>
    </row>
    <row r="16" spans="1:19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"/>
  <sheetViews>
    <sheetView zoomScaleNormal="100" workbookViewId="0">
      <pane ySplit="1" topLeftCell="A2" activePane="bottomLeft" state="frozen"/>
      <selection pane="bottomLeft" activeCell="L13" sqref="L13"/>
    </sheetView>
  </sheetViews>
  <sheetFormatPr defaultRowHeight="15" x14ac:dyDescent="0.25"/>
  <cols>
    <col min="1" max="1" width="4.7109375" style="1" bestFit="1" customWidth="1"/>
    <col min="2" max="2" width="14.85546875" style="1" customWidth="1"/>
    <col min="3" max="4" width="4.42578125" style="1" customWidth="1"/>
    <col min="5" max="5" width="9.7109375" style="1" bestFit="1" customWidth="1"/>
    <col min="6" max="7" width="4.7109375" style="8" bestFit="1" customWidth="1"/>
    <col min="8" max="8" width="3" style="8" bestFit="1" customWidth="1"/>
    <col min="9" max="10" width="4.71093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8.140625" style="10" bestFit="1" customWidth="1"/>
    <col min="18" max="18" width="8.85546875" style="10" bestFit="1" customWidth="1"/>
    <col min="19" max="19" width="44.5703125" style="12" bestFit="1" customWidth="1"/>
    <col min="20" max="16384" width="9.140625" style="11"/>
  </cols>
  <sheetData>
    <row r="1" spans="1:19" s="6" customFormat="1" x14ac:dyDescent="0.25">
      <c r="A1" s="2" t="s">
        <v>12</v>
      </c>
      <c r="B1" s="2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45" x14ac:dyDescent="0.25">
      <c r="A2" s="1">
        <v>1</v>
      </c>
      <c r="B2" s="45" t="s">
        <v>177</v>
      </c>
      <c r="C2" s="1">
        <v>6</v>
      </c>
      <c r="D2" s="1">
        <v>5</v>
      </c>
      <c r="E2" s="10">
        <v>1</v>
      </c>
      <c r="F2" s="8">
        <v>4</v>
      </c>
      <c r="G2" s="8">
        <v>5</v>
      </c>
      <c r="H2" s="8">
        <v>2</v>
      </c>
      <c r="I2" s="8">
        <v>4.5</v>
      </c>
      <c r="J2" s="8">
        <v>5</v>
      </c>
      <c r="K2" s="9">
        <v>0</v>
      </c>
      <c r="L2" s="9">
        <v>0</v>
      </c>
      <c r="M2" s="9">
        <v>1</v>
      </c>
      <c r="N2" s="9">
        <v>0</v>
      </c>
      <c r="O2" s="10">
        <f t="shared" ref="O2:O10" si="0">SUM(F2:J2)</f>
        <v>20.5</v>
      </c>
      <c r="P2" s="10">
        <f t="shared" ref="P2:P10" si="1">IF(SUM(K2:N2)=0,1,(IF(SUM(K2:N2)=1,0.85,(IF(SUM(K2:N2)=2,0.72,(IF(SUM(K2:N2)=3,0.6,(IF(SUM(K2:N2)=4,0.45)))))))))</f>
        <v>0.85</v>
      </c>
      <c r="Q2" s="10">
        <f t="shared" ref="Q2:Q10" si="2">O2*P2</f>
        <v>17.425000000000001</v>
      </c>
      <c r="R2" s="10">
        <f t="shared" ref="R2:R10" si="3">IF(Q2&lt;11,4,(IF(Q2&lt;14,3,(IF(Q2&lt;17,2,(IF(Q2&gt;=17,1)))))))</f>
        <v>1</v>
      </c>
    </row>
    <row r="3" spans="1:19" ht="45" x14ac:dyDescent="0.25">
      <c r="A3" s="1">
        <v>2</v>
      </c>
      <c r="B3" s="45" t="s">
        <v>178</v>
      </c>
      <c r="C3" s="1">
        <v>7</v>
      </c>
      <c r="D3" s="1">
        <v>8</v>
      </c>
      <c r="E3" s="10">
        <v>0</v>
      </c>
      <c r="F3" s="8">
        <v>1</v>
      </c>
      <c r="G3" s="8">
        <v>5</v>
      </c>
      <c r="H3" s="8">
        <v>3</v>
      </c>
      <c r="I3" s="8">
        <v>5</v>
      </c>
      <c r="J3" s="8">
        <v>2.5</v>
      </c>
      <c r="K3" s="9">
        <v>0</v>
      </c>
      <c r="L3" s="9">
        <v>0</v>
      </c>
      <c r="M3" s="9">
        <v>0</v>
      </c>
      <c r="N3" s="9">
        <v>0</v>
      </c>
      <c r="O3" s="10">
        <f t="shared" si="0"/>
        <v>16.5</v>
      </c>
      <c r="P3" s="10">
        <f t="shared" si="1"/>
        <v>1</v>
      </c>
      <c r="Q3" s="10">
        <f t="shared" si="2"/>
        <v>16.5</v>
      </c>
      <c r="R3" s="10">
        <f t="shared" si="3"/>
        <v>2</v>
      </c>
    </row>
    <row r="4" spans="1:19" ht="45" x14ac:dyDescent="0.25">
      <c r="A4" s="1">
        <v>3</v>
      </c>
      <c r="B4" s="45" t="s">
        <v>179</v>
      </c>
      <c r="C4" s="1">
        <v>7</v>
      </c>
      <c r="D4" s="1">
        <v>8</v>
      </c>
      <c r="E4" s="10">
        <v>1</v>
      </c>
      <c r="F4" s="8">
        <v>0</v>
      </c>
      <c r="G4" s="8">
        <v>1</v>
      </c>
      <c r="H4" s="8">
        <v>0</v>
      </c>
      <c r="I4" s="8">
        <v>0</v>
      </c>
      <c r="J4" s="8">
        <v>0</v>
      </c>
      <c r="K4" s="9">
        <v>1</v>
      </c>
      <c r="L4" s="9">
        <v>1</v>
      </c>
      <c r="M4" s="9">
        <v>0</v>
      </c>
      <c r="N4" s="9">
        <v>0</v>
      </c>
      <c r="O4" s="10">
        <f t="shared" si="0"/>
        <v>1</v>
      </c>
      <c r="P4" s="10">
        <f t="shared" si="1"/>
        <v>0.72</v>
      </c>
      <c r="Q4" s="10">
        <f t="shared" si="2"/>
        <v>0.72</v>
      </c>
      <c r="R4" s="10">
        <f t="shared" si="3"/>
        <v>4</v>
      </c>
    </row>
    <row r="5" spans="1:19" ht="49.5" customHeight="1" x14ac:dyDescent="0.25">
      <c r="A5" s="1">
        <v>4</v>
      </c>
      <c r="B5" s="45" t="s">
        <v>180</v>
      </c>
      <c r="C5" s="1">
        <v>7</v>
      </c>
      <c r="D5" s="1">
        <v>8</v>
      </c>
      <c r="E5" s="10">
        <v>1</v>
      </c>
      <c r="F5" s="8">
        <v>5</v>
      </c>
      <c r="G5" s="8">
        <v>5</v>
      </c>
      <c r="H5" s="8">
        <v>2</v>
      </c>
      <c r="I5" s="8">
        <v>5</v>
      </c>
      <c r="J5" s="8">
        <v>5</v>
      </c>
      <c r="K5" s="9">
        <v>0</v>
      </c>
      <c r="L5" s="9">
        <v>0</v>
      </c>
      <c r="M5" s="9">
        <v>0</v>
      </c>
      <c r="N5" s="9">
        <v>0</v>
      </c>
      <c r="O5" s="10">
        <f t="shared" si="0"/>
        <v>22</v>
      </c>
      <c r="P5" s="10">
        <f t="shared" si="1"/>
        <v>1</v>
      </c>
      <c r="Q5" s="10">
        <f t="shared" si="2"/>
        <v>22</v>
      </c>
      <c r="R5" s="10">
        <f t="shared" si="3"/>
        <v>1</v>
      </c>
    </row>
    <row r="6" spans="1:19" ht="30" x14ac:dyDescent="0.25">
      <c r="A6" s="1">
        <v>5</v>
      </c>
      <c r="B6" s="45" t="s">
        <v>181</v>
      </c>
      <c r="C6" s="1">
        <v>7</v>
      </c>
      <c r="D6" s="1">
        <v>6</v>
      </c>
      <c r="E6" s="10">
        <v>1</v>
      </c>
      <c r="F6" s="8">
        <v>1</v>
      </c>
      <c r="G6" s="8">
        <v>3</v>
      </c>
      <c r="H6" s="8">
        <v>1</v>
      </c>
      <c r="I6" s="8">
        <v>4</v>
      </c>
      <c r="J6" s="8">
        <v>1</v>
      </c>
      <c r="K6" s="9">
        <v>1</v>
      </c>
      <c r="L6" s="9">
        <v>1</v>
      </c>
      <c r="M6" s="9">
        <v>0</v>
      </c>
      <c r="N6" s="9">
        <v>0</v>
      </c>
      <c r="O6" s="10">
        <f t="shared" si="0"/>
        <v>10</v>
      </c>
      <c r="P6" s="10">
        <f t="shared" si="1"/>
        <v>0.72</v>
      </c>
      <c r="Q6" s="10">
        <f t="shared" si="2"/>
        <v>7.1999999999999993</v>
      </c>
      <c r="R6" s="10">
        <f t="shared" si="3"/>
        <v>4</v>
      </c>
    </row>
    <row r="7" spans="1:19" ht="45" x14ac:dyDescent="0.25">
      <c r="A7" s="1">
        <v>6</v>
      </c>
      <c r="B7" s="45" t="s">
        <v>182</v>
      </c>
      <c r="C7" s="1">
        <v>7</v>
      </c>
      <c r="D7" s="1">
        <v>10</v>
      </c>
      <c r="E7" s="10">
        <v>1</v>
      </c>
      <c r="F7" s="8">
        <v>4</v>
      </c>
      <c r="G7" s="8">
        <v>5</v>
      </c>
      <c r="H7" s="8">
        <v>2</v>
      </c>
      <c r="I7" s="8">
        <v>5</v>
      </c>
      <c r="J7" s="8">
        <v>3</v>
      </c>
      <c r="K7" s="9">
        <v>0</v>
      </c>
      <c r="L7" s="9">
        <v>0</v>
      </c>
      <c r="M7" s="9">
        <v>0</v>
      </c>
      <c r="N7" s="9">
        <v>0</v>
      </c>
      <c r="O7" s="10">
        <f t="shared" si="0"/>
        <v>19</v>
      </c>
      <c r="P7" s="10">
        <f t="shared" si="1"/>
        <v>1</v>
      </c>
      <c r="Q7" s="10">
        <f t="shared" si="2"/>
        <v>19</v>
      </c>
      <c r="R7" s="10">
        <f t="shared" si="3"/>
        <v>1</v>
      </c>
    </row>
    <row r="8" spans="1:19" ht="30" x14ac:dyDescent="0.25">
      <c r="A8" s="1">
        <v>7</v>
      </c>
      <c r="B8" s="45" t="s">
        <v>183</v>
      </c>
      <c r="C8" s="1">
        <v>7</v>
      </c>
      <c r="D8" s="1">
        <v>5</v>
      </c>
      <c r="E8" s="10">
        <v>1</v>
      </c>
      <c r="F8" s="8">
        <v>0</v>
      </c>
      <c r="G8" s="8">
        <v>4</v>
      </c>
      <c r="H8" s="8">
        <v>2</v>
      </c>
      <c r="I8" s="8">
        <v>5</v>
      </c>
      <c r="J8" s="8">
        <v>2</v>
      </c>
      <c r="K8" s="9">
        <v>1</v>
      </c>
      <c r="L8" s="9">
        <v>1</v>
      </c>
      <c r="M8" s="9">
        <v>1</v>
      </c>
      <c r="N8" s="9">
        <v>0</v>
      </c>
      <c r="O8" s="10">
        <f t="shared" si="0"/>
        <v>13</v>
      </c>
      <c r="P8" s="10">
        <f t="shared" si="1"/>
        <v>0.6</v>
      </c>
      <c r="Q8" s="10">
        <f t="shared" si="2"/>
        <v>7.8</v>
      </c>
      <c r="R8" s="10">
        <f t="shared" si="3"/>
        <v>4</v>
      </c>
    </row>
    <row r="9" spans="1:19" ht="50.25" customHeight="1" x14ac:dyDescent="0.25">
      <c r="A9" s="1">
        <v>8</v>
      </c>
      <c r="B9" s="45" t="s">
        <v>184</v>
      </c>
      <c r="C9" s="1">
        <v>7</v>
      </c>
      <c r="D9" s="1">
        <v>2</v>
      </c>
      <c r="E9" s="10">
        <v>1</v>
      </c>
      <c r="F9" s="8">
        <v>2</v>
      </c>
      <c r="G9" s="8">
        <v>3</v>
      </c>
      <c r="H9" s="8">
        <v>2</v>
      </c>
      <c r="I9" s="8">
        <v>5</v>
      </c>
      <c r="J9" s="8">
        <v>1</v>
      </c>
      <c r="K9" s="9">
        <v>0</v>
      </c>
      <c r="L9" s="9">
        <v>0</v>
      </c>
      <c r="M9" s="9">
        <v>0</v>
      </c>
      <c r="N9" s="9">
        <v>0</v>
      </c>
      <c r="O9" s="10">
        <f t="shared" si="0"/>
        <v>13</v>
      </c>
      <c r="P9" s="10">
        <f t="shared" si="1"/>
        <v>1</v>
      </c>
      <c r="Q9" s="10">
        <f t="shared" si="2"/>
        <v>13</v>
      </c>
      <c r="R9" s="10">
        <f t="shared" si="3"/>
        <v>3</v>
      </c>
    </row>
    <row r="10" spans="1:19" ht="30" x14ac:dyDescent="0.25">
      <c r="A10" s="1">
        <v>9</v>
      </c>
      <c r="B10" s="45" t="s">
        <v>185</v>
      </c>
      <c r="C10" s="1">
        <v>7</v>
      </c>
      <c r="D10" s="1">
        <v>11</v>
      </c>
      <c r="E10" s="10">
        <v>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9">
        <v>1</v>
      </c>
      <c r="L10" s="9">
        <v>1</v>
      </c>
      <c r="M10" s="9">
        <v>1</v>
      </c>
      <c r="N10" s="9">
        <v>0</v>
      </c>
      <c r="O10" s="10">
        <f t="shared" si="0"/>
        <v>0</v>
      </c>
      <c r="P10" s="10">
        <f t="shared" si="1"/>
        <v>0.6</v>
      </c>
      <c r="Q10" s="10">
        <f t="shared" si="2"/>
        <v>0</v>
      </c>
      <c r="R10" s="10">
        <f t="shared" si="3"/>
        <v>4</v>
      </c>
    </row>
    <row r="11" spans="1:19" x14ac:dyDescent="0.25">
      <c r="E11" s="10"/>
    </row>
    <row r="12" spans="1:19" x14ac:dyDescent="0.25">
      <c r="E12" s="10"/>
    </row>
    <row r="13" spans="1:19" x14ac:dyDescent="0.25">
      <c r="E13" s="10"/>
    </row>
    <row r="14" spans="1:19" x14ac:dyDescent="0.25">
      <c r="E14" s="10"/>
    </row>
    <row r="15" spans="1:19" x14ac:dyDescent="0.25">
      <c r="E15" s="10"/>
    </row>
    <row r="16" spans="1:19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</sheetData>
  <mergeCells count="1">
    <mergeCell ref="C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3"/>
  <sheetViews>
    <sheetView zoomScaleNormal="100" workbookViewId="0">
      <pane xSplit="2" ySplit="1" topLeftCell="C51" activePane="bottomRight" state="frozen"/>
      <selection pane="topRight" activeCell="C1" sqref="C1"/>
      <selection pane="bottomLeft" activeCell="A2" sqref="A2"/>
      <selection pane="bottomRight" activeCell="M60" sqref="M60"/>
    </sheetView>
  </sheetViews>
  <sheetFormatPr defaultRowHeight="15" x14ac:dyDescent="0.25"/>
  <cols>
    <col min="1" max="1" width="4.7109375" style="1" bestFit="1" customWidth="1"/>
    <col min="2" max="2" width="17.5703125" style="1" customWidth="1"/>
    <col min="3" max="4" width="4.140625" style="1" customWidth="1"/>
    <col min="5" max="5" width="9.85546875" style="1" bestFit="1" customWidth="1"/>
    <col min="6" max="10" width="4.7109375" style="8" bestFit="1" customWidth="1"/>
    <col min="11" max="11" width="9.140625" style="9" bestFit="1" customWidth="1"/>
    <col min="12" max="12" width="11.140625" style="9" bestFit="1" customWidth="1"/>
    <col min="13" max="13" width="13.85546875" style="9" bestFit="1" customWidth="1"/>
    <col min="14" max="14" width="7.7109375" style="9" bestFit="1" customWidth="1"/>
    <col min="15" max="15" width="7.42578125" style="10" bestFit="1" customWidth="1"/>
    <col min="16" max="16" width="5.85546875" style="10" bestFit="1" customWidth="1"/>
    <col min="17" max="17" width="8.140625" style="10" bestFit="1" customWidth="1"/>
    <col min="18" max="18" width="8.85546875" style="10" bestFit="1" customWidth="1"/>
    <col min="19" max="19" width="66.42578125" style="12" bestFit="1" customWidth="1"/>
    <col min="20" max="16384" width="9.140625" style="11"/>
  </cols>
  <sheetData>
    <row r="1" spans="1:19" s="6" customFormat="1" x14ac:dyDescent="0.25">
      <c r="A1" s="2" t="s">
        <v>12</v>
      </c>
      <c r="B1" s="49" t="s">
        <v>42</v>
      </c>
      <c r="C1" s="63" t="s">
        <v>0</v>
      </c>
      <c r="D1" s="64"/>
      <c r="E1" s="5" t="s">
        <v>35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16</v>
      </c>
      <c r="P1" s="5" t="s">
        <v>15</v>
      </c>
      <c r="Q1" s="5" t="s">
        <v>11</v>
      </c>
      <c r="R1" s="5" t="s">
        <v>13</v>
      </c>
      <c r="S1" s="7" t="s">
        <v>14</v>
      </c>
    </row>
    <row r="2" spans="1:19" ht="56.25" customHeight="1" x14ac:dyDescent="0.25">
      <c r="A2" s="41">
        <v>1</v>
      </c>
      <c r="B2" s="50" t="s">
        <v>86</v>
      </c>
      <c r="C2" s="42">
        <v>7</v>
      </c>
      <c r="D2" s="1">
        <v>3</v>
      </c>
      <c r="E2" s="10">
        <v>1</v>
      </c>
      <c r="F2" s="48">
        <v>4</v>
      </c>
      <c r="G2" s="48">
        <v>4</v>
      </c>
      <c r="H2" s="48">
        <v>4</v>
      </c>
      <c r="I2" s="48">
        <v>5</v>
      </c>
      <c r="J2" s="48">
        <v>3</v>
      </c>
      <c r="K2" s="9">
        <v>0</v>
      </c>
      <c r="L2" s="9">
        <v>0</v>
      </c>
      <c r="M2" s="9">
        <v>0</v>
      </c>
      <c r="N2" s="9">
        <v>0</v>
      </c>
      <c r="O2" s="10">
        <f t="shared" ref="O2:O56" si="0">SUM(F2:J2)</f>
        <v>20</v>
      </c>
      <c r="P2" s="10">
        <f t="shared" ref="P2:P56" si="1">IF(SUM(K2:N2)=0,1,(IF(SUM(K2:N2)=1,0.85,(IF(SUM(K2:N2)=2,0.72,(IF(SUM(K2:N2)=3,0.6,(IF(SUM(K2:N2)=4,0.45)))))))))</f>
        <v>1</v>
      </c>
      <c r="Q2" s="10">
        <f t="shared" ref="Q2:Q56" si="2">O2*P2</f>
        <v>20</v>
      </c>
      <c r="R2" s="10">
        <f t="shared" ref="R2:R56" si="3">IF(Q2&lt;11,4,(IF(Q2&lt;14,3,(IF(Q2&lt;17,2,(IF(Q2&gt;=17,1)))))))</f>
        <v>1</v>
      </c>
    </row>
    <row r="3" spans="1:19" ht="39.75" customHeight="1" x14ac:dyDescent="0.25">
      <c r="A3" s="41">
        <v>2</v>
      </c>
      <c r="B3" s="51" t="s">
        <v>87</v>
      </c>
      <c r="C3" s="42">
        <v>7</v>
      </c>
      <c r="D3" s="1">
        <v>5</v>
      </c>
      <c r="E3" s="10">
        <v>1</v>
      </c>
      <c r="F3" s="48">
        <v>3</v>
      </c>
      <c r="G3" s="48">
        <v>4</v>
      </c>
      <c r="H3" s="48">
        <v>1</v>
      </c>
      <c r="I3" s="48">
        <v>5</v>
      </c>
      <c r="J3" s="48">
        <v>5</v>
      </c>
      <c r="K3" s="9">
        <v>1</v>
      </c>
      <c r="L3" s="9">
        <v>1</v>
      </c>
      <c r="M3" s="9">
        <v>1</v>
      </c>
      <c r="N3" s="9">
        <v>0</v>
      </c>
      <c r="O3" s="10">
        <f t="shared" si="0"/>
        <v>18</v>
      </c>
      <c r="P3" s="10">
        <f t="shared" si="1"/>
        <v>0.6</v>
      </c>
      <c r="Q3" s="10">
        <f t="shared" si="2"/>
        <v>10.799999999999999</v>
      </c>
      <c r="R3" s="10">
        <f t="shared" si="3"/>
        <v>4</v>
      </c>
    </row>
    <row r="4" spans="1:19" ht="40.5" customHeight="1" x14ac:dyDescent="0.25">
      <c r="A4" s="41">
        <v>3</v>
      </c>
      <c r="B4" s="51" t="s">
        <v>88</v>
      </c>
      <c r="C4" s="42">
        <v>7</v>
      </c>
      <c r="D4" s="1">
        <v>0</v>
      </c>
      <c r="E4" s="10">
        <v>1</v>
      </c>
      <c r="F4" s="48">
        <v>4</v>
      </c>
      <c r="G4" s="48">
        <v>5</v>
      </c>
      <c r="H4" s="48">
        <v>3</v>
      </c>
      <c r="I4" s="48">
        <v>4</v>
      </c>
      <c r="J4" s="48">
        <v>3</v>
      </c>
      <c r="K4" s="9">
        <v>0</v>
      </c>
      <c r="L4" s="9">
        <v>0</v>
      </c>
      <c r="M4" s="9">
        <v>0</v>
      </c>
      <c r="N4" s="9">
        <v>0</v>
      </c>
      <c r="O4" s="10">
        <f t="shared" si="0"/>
        <v>19</v>
      </c>
      <c r="P4" s="10">
        <f t="shared" si="1"/>
        <v>1</v>
      </c>
      <c r="Q4" s="10">
        <f t="shared" si="2"/>
        <v>19</v>
      </c>
      <c r="R4" s="10">
        <f t="shared" si="3"/>
        <v>1</v>
      </c>
    </row>
    <row r="5" spans="1:19" ht="41.25" customHeight="1" x14ac:dyDescent="0.25">
      <c r="A5" s="41">
        <v>4</v>
      </c>
      <c r="B5" s="51" t="s">
        <v>89</v>
      </c>
      <c r="C5" s="42">
        <v>6</v>
      </c>
      <c r="D5" s="1">
        <v>10</v>
      </c>
      <c r="E5" s="10">
        <v>1</v>
      </c>
      <c r="F5" s="48">
        <v>3</v>
      </c>
      <c r="G5" s="48">
        <v>4</v>
      </c>
      <c r="H5" s="48">
        <v>1</v>
      </c>
      <c r="I5" s="48">
        <v>3</v>
      </c>
      <c r="J5" s="48">
        <v>1</v>
      </c>
      <c r="K5" s="9">
        <v>1</v>
      </c>
      <c r="L5" s="9">
        <v>0</v>
      </c>
      <c r="M5" s="9">
        <v>1</v>
      </c>
      <c r="N5" s="9">
        <v>0</v>
      </c>
      <c r="O5" s="10">
        <f t="shared" si="0"/>
        <v>12</v>
      </c>
      <c r="P5" s="10">
        <f t="shared" si="1"/>
        <v>0.72</v>
      </c>
      <c r="Q5" s="10">
        <f t="shared" si="2"/>
        <v>8.64</v>
      </c>
      <c r="R5" s="10">
        <f t="shared" si="3"/>
        <v>4</v>
      </c>
    </row>
    <row r="6" spans="1:19" ht="44.25" customHeight="1" x14ac:dyDescent="0.25">
      <c r="A6" s="41">
        <v>5</v>
      </c>
      <c r="B6" s="51" t="s">
        <v>90</v>
      </c>
      <c r="C6" s="42">
        <v>6</v>
      </c>
      <c r="D6" s="1">
        <v>11</v>
      </c>
      <c r="E6" s="10">
        <v>1</v>
      </c>
      <c r="F6" s="48">
        <v>3</v>
      </c>
      <c r="G6" s="48">
        <v>5</v>
      </c>
      <c r="H6" s="48">
        <v>3</v>
      </c>
      <c r="I6" s="48">
        <v>5</v>
      </c>
      <c r="J6" s="48">
        <v>3.5</v>
      </c>
      <c r="K6" s="9">
        <v>0</v>
      </c>
      <c r="L6" s="9">
        <v>0</v>
      </c>
      <c r="M6" s="9">
        <v>0</v>
      </c>
      <c r="N6" s="9">
        <v>0</v>
      </c>
      <c r="O6" s="10">
        <f t="shared" si="0"/>
        <v>19.5</v>
      </c>
      <c r="P6" s="10">
        <f t="shared" si="1"/>
        <v>1</v>
      </c>
      <c r="Q6" s="10">
        <f t="shared" si="2"/>
        <v>19.5</v>
      </c>
      <c r="R6" s="10">
        <f t="shared" si="3"/>
        <v>1</v>
      </c>
    </row>
    <row r="7" spans="1:19" ht="41.25" customHeight="1" x14ac:dyDescent="0.25">
      <c r="A7" s="41">
        <v>6</v>
      </c>
      <c r="B7" s="51" t="s">
        <v>91</v>
      </c>
      <c r="C7" s="42">
        <v>6</v>
      </c>
      <c r="D7" s="1">
        <v>5</v>
      </c>
      <c r="E7" s="10">
        <v>1</v>
      </c>
      <c r="F7" s="48">
        <v>4</v>
      </c>
      <c r="G7" s="48">
        <v>5</v>
      </c>
      <c r="H7" s="48">
        <v>5</v>
      </c>
      <c r="I7" s="48">
        <v>5</v>
      </c>
      <c r="J7" s="48">
        <v>4</v>
      </c>
      <c r="K7" s="9">
        <v>0</v>
      </c>
      <c r="L7" s="9">
        <v>0</v>
      </c>
      <c r="M7" s="9">
        <v>0</v>
      </c>
      <c r="N7" s="9">
        <v>0</v>
      </c>
      <c r="O7" s="10">
        <f t="shared" si="0"/>
        <v>23</v>
      </c>
      <c r="P7" s="10">
        <f t="shared" si="1"/>
        <v>1</v>
      </c>
      <c r="Q7" s="10">
        <f t="shared" si="2"/>
        <v>23</v>
      </c>
      <c r="R7" s="10">
        <f t="shared" si="3"/>
        <v>1</v>
      </c>
    </row>
    <row r="8" spans="1:19" ht="41.25" customHeight="1" x14ac:dyDescent="0.25">
      <c r="A8" s="41">
        <v>7</v>
      </c>
      <c r="B8" s="51" t="s">
        <v>92</v>
      </c>
      <c r="C8" s="42">
        <v>6</v>
      </c>
      <c r="D8" s="1">
        <v>11</v>
      </c>
      <c r="E8" s="10">
        <v>1</v>
      </c>
      <c r="F8" s="48">
        <v>1</v>
      </c>
      <c r="G8" s="48">
        <v>0</v>
      </c>
      <c r="H8" s="48">
        <v>3</v>
      </c>
      <c r="I8" s="48">
        <v>0</v>
      </c>
      <c r="J8" s="48">
        <v>1</v>
      </c>
      <c r="K8" s="9">
        <v>1</v>
      </c>
      <c r="L8" s="9">
        <v>1</v>
      </c>
      <c r="M8" s="9">
        <v>1</v>
      </c>
      <c r="N8" s="9">
        <v>0</v>
      </c>
      <c r="O8" s="10">
        <f t="shared" si="0"/>
        <v>5</v>
      </c>
      <c r="P8" s="10">
        <f t="shared" si="1"/>
        <v>0.6</v>
      </c>
      <c r="Q8" s="10">
        <f t="shared" si="2"/>
        <v>3</v>
      </c>
      <c r="R8" s="10">
        <f t="shared" si="3"/>
        <v>4</v>
      </c>
    </row>
    <row r="9" spans="1:19" ht="43.5" customHeight="1" x14ac:dyDescent="0.25">
      <c r="A9" s="41">
        <v>8</v>
      </c>
      <c r="B9" s="51" t="s">
        <v>93</v>
      </c>
      <c r="C9" s="42">
        <v>7</v>
      </c>
      <c r="D9" s="1">
        <v>3</v>
      </c>
      <c r="E9" s="10">
        <v>1</v>
      </c>
      <c r="F9" s="48">
        <v>3</v>
      </c>
      <c r="G9" s="48">
        <v>4</v>
      </c>
      <c r="H9" s="48">
        <v>1</v>
      </c>
      <c r="I9" s="48">
        <v>4</v>
      </c>
      <c r="J9" s="48">
        <v>2</v>
      </c>
      <c r="K9" s="9">
        <v>1</v>
      </c>
      <c r="L9" s="9">
        <v>1</v>
      </c>
      <c r="M9" s="9">
        <v>0</v>
      </c>
      <c r="N9" s="9">
        <v>0</v>
      </c>
      <c r="O9" s="10">
        <f t="shared" si="0"/>
        <v>14</v>
      </c>
      <c r="P9" s="10">
        <f t="shared" si="1"/>
        <v>0.72</v>
      </c>
      <c r="Q9" s="10">
        <f t="shared" si="2"/>
        <v>10.08</v>
      </c>
      <c r="R9" s="10">
        <f t="shared" si="3"/>
        <v>4</v>
      </c>
    </row>
    <row r="10" spans="1:19" ht="57" customHeight="1" x14ac:dyDescent="0.25">
      <c r="A10" s="41">
        <v>9</v>
      </c>
      <c r="B10" s="51" t="s">
        <v>94</v>
      </c>
      <c r="C10" s="42">
        <v>6</v>
      </c>
      <c r="D10" s="1">
        <v>8</v>
      </c>
      <c r="E10" s="10">
        <v>1</v>
      </c>
      <c r="F10" s="48">
        <v>5</v>
      </c>
      <c r="G10" s="48">
        <v>3</v>
      </c>
      <c r="H10" s="48">
        <v>4</v>
      </c>
      <c r="I10" s="48">
        <v>4</v>
      </c>
      <c r="J10" s="48">
        <v>3.5</v>
      </c>
      <c r="K10" s="9">
        <v>1</v>
      </c>
      <c r="L10" s="9">
        <v>1</v>
      </c>
      <c r="M10" s="9">
        <v>0</v>
      </c>
      <c r="N10" s="9">
        <v>0</v>
      </c>
      <c r="O10" s="10">
        <f t="shared" si="0"/>
        <v>19.5</v>
      </c>
      <c r="P10" s="10">
        <f t="shared" si="1"/>
        <v>0.72</v>
      </c>
      <c r="Q10" s="10">
        <f t="shared" si="2"/>
        <v>14.04</v>
      </c>
      <c r="R10" s="10">
        <f t="shared" si="3"/>
        <v>2</v>
      </c>
    </row>
    <row r="11" spans="1:19" ht="57" customHeight="1" x14ac:dyDescent="0.25">
      <c r="A11" s="41">
        <v>10</v>
      </c>
      <c r="B11" s="51" t="s">
        <v>95</v>
      </c>
      <c r="C11" s="42">
        <v>7</v>
      </c>
      <c r="D11" s="1">
        <v>4</v>
      </c>
      <c r="E11" s="10">
        <v>1</v>
      </c>
      <c r="F11" s="48">
        <v>3</v>
      </c>
      <c r="G11" s="48">
        <v>3</v>
      </c>
      <c r="H11" s="48">
        <v>4</v>
      </c>
      <c r="I11" s="48">
        <v>4</v>
      </c>
      <c r="J11" s="48">
        <v>4</v>
      </c>
      <c r="K11" s="9">
        <v>1</v>
      </c>
      <c r="L11" s="9">
        <v>0</v>
      </c>
      <c r="M11" s="9">
        <v>0</v>
      </c>
      <c r="N11" s="9">
        <v>0</v>
      </c>
      <c r="O11" s="10">
        <f t="shared" si="0"/>
        <v>18</v>
      </c>
      <c r="P11" s="10">
        <f t="shared" si="1"/>
        <v>0.85</v>
      </c>
      <c r="Q11" s="10">
        <f t="shared" si="2"/>
        <v>15.299999999999999</v>
      </c>
      <c r="R11" s="10">
        <f t="shared" si="3"/>
        <v>2</v>
      </c>
    </row>
    <row r="12" spans="1:19" ht="54.75" customHeight="1" x14ac:dyDescent="0.25">
      <c r="A12" s="41">
        <v>11</v>
      </c>
      <c r="B12" s="51" t="s">
        <v>96</v>
      </c>
      <c r="C12" s="42">
        <v>6</v>
      </c>
      <c r="D12" s="1">
        <v>6</v>
      </c>
      <c r="E12" s="10">
        <v>1</v>
      </c>
      <c r="F12" s="48">
        <v>4</v>
      </c>
      <c r="G12" s="48">
        <v>4</v>
      </c>
      <c r="H12" s="48">
        <v>5</v>
      </c>
      <c r="I12" s="48">
        <v>4</v>
      </c>
      <c r="J12" s="48">
        <v>3.5</v>
      </c>
      <c r="K12" s="9">
        <v>0</v>
      </c>
      <c r="L12" s="9">
        <v>0</v>
      </c>
      <c r="M12" s="9">
        <v>0</v>
      </c>
      <c r="N12" s="9">
        <v>0</v>
      </c>
      <c r="O12" s="10">
        <f t="shared" si="0"/>
        <v>20.5</v>
      </c>
      <c r="P12" s="10">
        <f t="shared" si="1"/>
        <v>1</v>
      </c>
      <c r="Q12" s="10">
        <f t="shared" si="2"/>
        <v>20.5</v>
      </c>
      <c r="R12" s="10">
        <f t="shared" si="3"/>
        <v>1</v>
      </c>
    </row>
    <row r="13" spans="1:19" ht="37.5" customHeight="1" x14ac:dyDescent="0.25">
      <c r="A13" s="41">
        <v>12</v>
      </c>
      <c r="B13" s="51" t="s">
        <v>97</v>
      </c>
      <c r="C13" s="42">
        <v>6</v>
      </c>
      <c r="D13" s="1">
        <v>7</v>
      </c>
      <c r="E13" s="10">
        <v>1</v>
      </c>
      <c r="F13" s="48">
        <v>1</v>
      </c>
      <c r="G13" s="48">
        <v>2</v>
      </c>
      <c r="H13" s="48">
        <v>1</v>
      </c>
      <c r="I13" s="48">
        <v>3</v>
      </c>
      <c r="J13" s="48">
        <v>1</v>
      </c>
      <c r="K13" s="9">
        <v>1</v>
      </c>
      <c r="L13" s="9">
        <v>1</v>
      </c>
      <c r="M13" s="9">
        <v>1</v>
      </c>
      <c r="N13" s="9">
        <v>0</v>
      </c>
      <c r="O13" s="10">
        <f t="shared" si="0"/>
        <v>8</v>
      </c>
      <c r="P13" s="10">
        <f t="shared" si="1"/>
        <v>0.6</v>
      </c>
      <c r="Q13" s="10">
        <f t="shared" si="2"/>
        <v>4.8</v>
      </c>
      <c r="R13" s="10">
        <f t="shared" si="3"/>
        <v>4</v>
      </c>
    </row>
    <row r="14" spans="1:19" ht="42" customHeight="1" x14ac:dyDescent="0.25">
      <c r="A14" s="41">
        <v>13</v>
      </c>
      <c r="B14" s="51" t="s">
        <v>98</v>
      </c>
      <c r="C14" s="42">
        <v>7</v>
      </c>
      <c r="D14" s="1">
        <v>0</v>
      </c>
      <c r="E14" s="10">
        <v>1</v>
      </c>
      <c r="F14" s="48">
        <v>3</v>
      </c>
      <c r="G14" s="48">
        <v>3</v>
      </c>
      <c r="H14" s="48">
        <v>4</v>
      </c>
      <c r="I14" s="48">
        <v>4</v>
      </c>
      <c r="J14" s="48">
        <v>3.5</v>
      </c>
      <c r="K14" s="9">
        <v>0</v>
      </c>
      <c r="L14" s="9">
        <v>0</v>
      </c>
      <c r="M14" s="9">
        <v>0</v>
      </c>
      <c r="N14" s="9">
        <v>0</v>
      </c>
      <c r="O14" s="10">
        <f t="shared" si="0"/>
        <v>17.5</v>
      </c>
      <c r="P14" s="10">
        <f t="shared" si="1"/>
        <v>1</v>
      </c>
      <c r="Q14" s="10">
        <f t="shared" si="2"/>
        <v>17.5</v>
      </c>
      <c r="R14" s="10">
        <f t="shared" si="3"/>
        <v>1</v>
      </c>
    </row>
    <row r="15" spans="1:19" ht="53.25" customHeight="1" x14ac:dyDescent="0.25">
      <c r="A15" s="41">
        <v>14</v>
      </c>
      <c r="B15" s="51" t="s">
        <v>99</v>
      </c>
      <c r="C15" s="42">
        <v>6</v>
      </c>
      <c r="D15" s="1">
        <v>9</v>
      </c>
      <c r="E15" s="10">
        <v>1</v>
      </c>
      <c r="F15" s="48">
        <v>3</v>
      </c>
      <c r="G15" s="48">
        <v>4</v>
      </c>
      <c r="H15" s="48">
        <v>3</v>
      </c>
      <c r="I15" s="48">
        <v>5</v>
      </c>
      <c r="J15" s="48">
        <v>3</v>
      </c>
      <c r="K15" s="9">
        <v>1</v>
      </c>
      <c r="L15" s="9">
        <v>1</v>
      </c>
      <c r="M15" s="9">
        <v>0</v>
      </c>
      <c r="N15" s="9">
        <v>0</v>
      </c>
      <c r="O15" s="10">
        <f t="shared" si="0"/>
        <v>18</v>
      </c>
      <c r="P15" s="10">
        <f t="shared" si="1"/>
        <v>0.72</v>
      </c>
      <c r="Q15" s="10">
        <f t="shared" si="2"/>
        <v>12.959999999999999</v>
      </c>
      <c r="R15" s="10">
        <f t="shared" si="3"/>
        <v>3</v>
      </c>
    </row>
    <row r="16" spans="1:19" ht="51.75" customHeight="1" x14ac:dyDescent="0.25">
      <c r="A16" s="41">
        <v>15</v>
      </c>
      <c r="B16" s="51" t="s">
        <v>100</v>
      </c>
      <c r="C16" s="42">
        <v>7</v>
      </c>
      <c r="D16" s="1">
        <v>6</v>
      </c>
      <c r="E16" s="10">
        <v>1</v>
      </c>
      <c r="F16" s="48">
        <v>4</v>
      </c>
      <c r="G16" s="48">
        <v>4</v>
      </c>
      <c r="H16" s="48">
        <v>4</v>
      </c>
      <c r="I16" s="48">
        <v>3</v>
      </c>
      <c r="J16" s="48">
        <v>3</v>
      </c>
      <c r="K16" s="9">
        <v>0</v>
      </c>
      <c r="L16" s="9">
        <v>0</v>
      </c>
      <c r="M16" s="9">
        <v>0</v>
      </c>
      <c r="N16" s="9">
        <v>1</v>
      </c>
      <c r="O16" s="10">
        <f t="shared" si="0"/>
        <v>18</v>
      </c>
      <c r="P16" s="10">
        <f t="shared" si="1"/>
        <v>0.85</v>
      </c>
      <c r="Q16" s="10">
        <f t="shared" si="2"/>
        <v>15.299999999999999</v>
      </c>
      <c r="R16" s="10">
        <f t="shared" si="3"/>
        <v>2</v>
      </c>
    </row>
    <row r="17" spans="1:18" ht="37.5" customHeight="1" x14ac:dyDescent="0.25">
      <c r="A17" s="41">
        <v>16</v>
      </c>
      <c r="B17" s="51" t="s">
        <v>101</v>
      </c>
      <c r="C17" s="42">
        <v>7</v>
      </c>
      <c r="D17" s="1">
        <v>2</v>
      </c>
      <c r="E17" s="10">
        <v>1</v>
      </c>
      <c r="F17" s="48">
        <v>4</v>
      </c>
      <c r="G17" s="48">
        <v>5</v>
      </c>
      <c r="H17" s="48">
        <v>1</v>
      </c>
      <c r="I17" s="48">
        <v>3</v>
      </c>
      <c r="J17" s="48">
        <v>1</v>
      </c>
      <c r="K17" s="9">
        <v>0</v>
      </c>
      <c r="L17" s="9">
        <v>0</v>
      </c>
      <c r="M17" s="9">
        <v>0</v>
      </c>
      <c r="N17" s="9">
        <v>0</v>
      </c>
      <c r="O17" s="10">
        <f t="shared" si="0"/>
        <v>14</v>
      </c>
      <c r="P17" s="10">
        <f t="shared" si="1"/>
        <v>1</v>
      </c>
      <c r="Q17" s="10">
        <f t="shared" si="2"/>
        <v>14</v>
      </c>
      <c r="R17" s="10">
        <f t="shared" si="3"/>
        <v>2</v>
      </c>
    </row>
    <row r="18" spans="1:18" ht="52.5" customHeight="1" x14ac:dyDescent="0.25">
      <c r="A18" s="41">
        <v>17</v>
      </c>
      <c r="B18" s="51" t="s">
        <v>102</v>
      </c>
      <c r="C18" s="42">
        <v>7</v>
      </c>
      <c r="D18" s="1">
        <v>2</v>
      </c>
      <c r="E18" s="10">
        <v>1</v>
      </c>
      <c r="F18" s="48">
        <v>5</v>
      </c>
      <c r="G18" s="48">
        <v>3</v>
      </c>
      <c r="H18" s="48">
        <v>5</v>
      </c>
      <c r="I18" s="48">
        <v>4</v>
      </c>
      <c r="J18" s="48">
        <v>1</v>
      </c>
      <c r="K18" s="9">
        <v>0</v>
      </c>
      <c r="L18" s="9">
        <v>0</v>
      </c>
      <c r="M18" s="9">
        <v>0</v>
      </c>
      <c r="N18" s="9">
        <v>0</v>
      </c>
      <c r="O18" s="10">
        <f t="shared" si="0"/>
        <v>18</v>
      </c>
      <c r="P18" s="10">
        <f t="shared" si="1"/>
        <v>1</v>
      </c>
      <c r="Q18" s="10">
        <f t="shared" si="2"/>
        <v>18</v>
      </c>
      <c r="R18" s="10">
        <f t="shared" si="3"/>
        <v>1</v>
      </c>
    </row>
    <row r="19" spans="1:18" ht="39.75" customHeight="1" x14ac:dyDescent="0.25">
      <c r="A19" s="41">
        <v>18</v>
      </c>
      <c r="B19" s="51" t="s">
        <v>103</v>
      </c>
      <c r="C19" s="42">
        <v>6</v>
      </c>
      <c r="D19" s="1">
        <v>11</v>
      </c>
      <c r="E19" s="10">
        <v>1</v>
      </c>
      <c r="F19" s="48">
        <v>4</v>
      </c>
      <c r="G19" s="48">
        <v>4</v>
      </c>
      <c r="H19" s="48">
        <v>1</v>
      </c>
      <c r="I19" s="48">
        <v>5</v>
      </c>
      <c r="J19" s="48">
        <v>4</v>
      </c>
      <c r="K19" s="9">
        <v>0</v>
      </c>
      <c r="L19" s="9">
        <v>0</v>
      </c>
      <c r="M19" s="9">
        <v>1</v>
      </c>
      <c r="N19" s="9">
        <v>0</v>
      </c>
      <c r="O19" s="10">
        <f t="shared" si="0"/>
        <v>18</v>
      </c>
      <c r="P19" s="10">
        <f t="shared" si="1"/>
        <v>0.85</v>
      </c>
      <c r="Q19" s="10">
        <f t="shared" si="2"/>
        <v>15.299999999999999</v>
      </c>
      <c r="R19" s="10">
        <f t="shared" si="3"/>
        <v>2</v>
      </c>
    </row>
    <row r="20" spans="1:18" ht="35.25" customHeight="1" x14ac:dyDescent="0.25">
      <c r="A20" s="41">
        <v>19</v>
      </c>
      <c r="B20" s="51" t="s">
        <v>104</v>
      </c>
      <c r="C20" s="42">
        <v>7</v>
      </c>
      <c r="D20" s="1">
        <v>7</v>
      </c>
      <c r="E20" s="10">
        <v>1</v>
      </c>
      <c r="F20" s="48">
        <v>3</v>
      </c>
      <c r="G20" s="48">
        <v>1</v>
      </c>
      <c r="H20" s="48">
        <v>1</v>
      </c>
      <c r="I20" s="48">
        <v>3</v>
      </c>
      <c r="J20" s="48">
        <v>3</v>
      </c>
      <c r="K20" s="9">
        <v>0</v>
      </c>
      <c r="L20" s="9">
        <v>0</v>
      </c>
      <c r="M20" s="9">
        <v>1</v>
      </c>
      <c r="N20" s="9">
        <v>1</v>
      </c>
      <c r="O20" s="10">
        <f t="shared" si="0"/>
        <v>11</v>
      </c>
      <c r="P20" s="10">
        <f t="shared" si="1"/>
        <v>0.72</v>
      </c>
      <c r="Q20" s="10">
        <f t="shared" si="2"/>
        <v>7.92</v>
      </c>
      <c r="R20" s="10">
        <f t="shared" si="3"/>
        <v>4</v>
      </c>
    </row>
    <row r="21" spans="1:18" ht="53.25" customHeight="1" x14ac:dyDescent="0.25">
      <c r="A21" s="41">
        <v>20</v>
      </c>
      <c r="B21" s="51" t="s">
        <v>105</v>
      </c>
      <c r="C21" s="42">
        <v>7</v>
      </c>
      <c r="D21" s="1">
        <v>3</v>
      </c>
      <c r="E21" s="10">
        <v>1</v>
      </c>
      <c r="F21" s="48">
        <v>3</v>
      </c>
      <c r="G21" s="48">
        <v>5</v>
      </c>
      <c r="H21" s="48">
        <v>3</v>
      </c>
      <c r="I21" s="48">
        <v>4</v>
      </c>
      <c r="J21" s="48">
        <v>4</v>
      </c>
      <c r="K21" s="9">
        <v>0</v>
      </c>
      <c r="L21" s="9">
        <v>0</v>
      </c>
      <c r="M21" s="9">
        <v>0</v>
      </c>
      <c r="N21" s="9">
        <v>0</v>
      </c>
      <c r="O21" s="10">
        <f t="shared" si="0"/>
        <v>19</v>
      </c>
      <c r="P21" s="10">
        <f t="shared" si="1"/>
        <v>1</v>
      </c>
      <c r="Q21" s="10">
        <f t="shared" si="2"/>
        <v>19</v>
      </c>
      <c r="R21" s="10">
        <f t="shared" si="3"/>
        <v>1</v>
      </c>
    </row>
    <row r="22" spans="1:18" ht="47.25" x14ac:dyDescent="0.25">
      <c r="A22" s="41">
        <v>21</v>
      </c>
      <c r="B22" s="52" t="s">
        <v>106</v>
      </c>
      <c r="C22" s="42">
        <v>7</v>
      </c>
      <c r="D22" s="1">
        <v>2</v>
      </c>
      <c r="E22" s="10">
        <v>1</v>
      </c>
      <c r="F22" s="48">
        <v>0</v>
      </c>
      <c r="G22" s="48">
        <v>4</v>
      </c>
      <c r="H22" s="48">
        <v>0</v>
      </c>
      <c r="I22" s="48">
        <v>1</v>
      </c>
      <c r="J22" s="48">
        <v>1</v>
      </c>
      <c r="K22" s="9">
        <v>1</v>
      </c>
      <c r="L22" s="9">
        <v>1</v>
      </c>
      <c r="M22" s="9">
        <v>0</v>
      </c>
      <c r="N22" s="9">
        <v>0</v>
      </c>
      <c r="O22" s="10">
        <f t="shared" si="0"/>
        <v>6</v>
      </c>
      <c r="P22" s="10">
        <f t="shared" si="1"/>
        <v>0.72</v>
      </c>
      <c r="Q22" s="10">
        <f t="shared" si="2"/>
        <v>4.32</v>
      </c>
      <c r="R22" s="10">
        <f t="shared" si="3"/>
        <v>4</v>
      </c>
    </row>
    <row r="23" spans="1:18" ht="31.5" x14ac:dyDescent="0.25">
      <c r="A23" s="41">
        <v>22</v>
      </c>
      <c r="B23" s="52" t="s">
        <v>107</v>
      </c>
      <c r="C23" s="42">
        <v>7</v>
      </c>
      <c r="D23" s="1">
        <v>9</v>
      </c>
      <c r="E23" s="10">
        <v>1</v>
      </c>
      <c r="F23" s="48">
        <v>4.5</v>
      </c>
      <c r="G23" s="48">
        <v>4.5</v>
      </c>
      <c r="H23" s="48">
        <v>0</v>
      </c>
      <c r="I23" s="48">
        <v>3</v>
      </c>
      <c r="J23" s="48">
        <v>1</v>
      </c>
      <c r="K23" s="9">
        <v>0</v>
      </c>
      <c r="L23" s="9">
        <v>0</v>
      </c>
      <c r="M23" s="9">
        <v>0</v>
      </c>
      <c r="N23" s="9">
        <v>0</v>
      </c>
      <c r="O23" s="10">
        <f t="shared" si="0"/>
        <v>13</v>
      </c>
      <c r="P23" s="10">
        <f t="shared" si="1"/>
        <v>1</v>
      </c>
      <c r="Q23" s="10">
        <f t="shared" si="2"/>
        <v>13</v>
      </c>
      <c r="R23" s="10">
        <f t="shared" si="3"/>
        <v>3</v>
      </c>
    </row>
    <row r="24" spans="1:18" ht="47.25" x14ac:dyDescent="0.25">
      <c r="A24" s="41">
        <v>23</v>
      </c>
      <c r="B24" s="52" t="s">
        <v>108</v>
      </c>
      <c r="C24" s="42">
        <v>7</v>
      </c>
      <c r="D24" s="1">
        <v>2</v>
      </c>
      <c r="E24" s="10">
        <v>1</v>
      </c>
      <c r="F24" s="48">
        <v>4.5</v>
      </c>
      <c r="G24" s="48">
        <v>4.5</v>
      </c>
      <c r="H24" s="48">
        <v>4</v>
      </c>
      <c r="I24" s="48">
        <v>4</v>
      </c>
      <c r="J24" s="48">
        <v>3.5</v>
      </c>
      <c r="K24" s="9">
        <v>0</v>
      </c>
      <c r="L24" s="9">
        <v>0</v>
      </c>
      <c r="M24" s="9">
        <v>0</v>
      </c>
      <c r="N24" s="9">
        <v>0</v>
      </c>
      <c r="O24" s="10">
        <f t="shared" si="0"/>
        <v>20.5</v>
      </c>
      <c r="P24" s="10">
        <f t="shared" si="1"/>
        <v>1</v>
      </c>
      <c r="Q24" s="10">
        <f t="shared" si="2"/>
        <v>20.5</v>
      </c>
      <c r="R24" s="10">
        <f t="shared" si="3"/>
        <v>1</v>
      </c>
    </row>
    <row r="25" spans="1:18" ht="47.25" x14ac:dyDescent="0.25">
      <c r="A25" s="41">
        <v>24</v>
      </c>
      <c r="B25" s="52" t="s">
        <v>109</v>
      </c>
      <c r="C25" s="42">
        <v>7</v>
      </c>
      <c r="D25" s="1">
        <v>1</v>
      </c>
      <c r="E25" s="10">
        <v>1</v>
      </c>
      <c r="F25" s="48">
        <v>2.5</v>
      </c>
      <c r="G25" s="48">
        <v>3</v>
      </c>
      <c r="H25" s="48">
        <v>0</v>
      </c>
      <c r="I25" s="48">
        <v>4</v>
      </c>
      <c r="J25" s="48">
        <v>4</v>
      </c>
      <c r="K25" s="9">
        <v>1</v>
      </c>
      <c r="L25" s="9">
        <v>0</v>
      </c>
      <c r="M25" s="9">
        <v>0</v>
      </c>
      <c r="N25" s="9">
        <v>0</v>
      </c>
      <c r="O25" s="10">
        <f t="shared" si="0"/>
        <v>13.5</v>
      </c>
      <c r="P25" s="10">
        <f t="shared" si="1"/>
        <v>0.85</v>
      </c>
      <c r="Q25" s="10">
        <f t="shared" si="2"/>
        <v>11.475</v>
      </c>
      <c r="R25" s="10">
        <f t="shared" si="3"/>
        <v>3</v>
      </c>
    </row>
    <row r="26" spans="1:18" ht="47.25" x14ac:dyDescent="0.25">
      <c r="A26" s="41">
        <v>25</v>
      </c>
      <c r="B26" s="52" t="s">
        <v>110</v>
      </c>
      <c r="C26" s="42">
        <v>7</v>
      </c>
      <c r="D26" s="1">
        <v>5</v>
      </c>
      <c r="E26" s="10">
        <v>0</v>
      </c>
      <c r="F26" s="48">
        <v>4.5</v>
      </c>
      <c r="G26" s="48">
        <v>5</v>
      </c>
      <c r="H26" s="48">
        <v>2</v>
      </c>
      <c r="I26" s="48">
        <v>0</v>
      </c>
      <c r="J26" s="48">
        <v>3</v>
      </c>
      <c r="K26" s="9">
        <v>0</v>
      </c>
      <c r="L26" s="9">
        <v>0</v>
      </c>
      <c r="M26" s="9">
        <v>0</v>
      </c>
      <c r="N26" s="9">
        <v>0</v>
      </c>
      <c r="O26" s="10">
        <f t="shared" si="0"/>
        <v>14.5</v>
      </c>
      <c r="P26" s="10">
        <f t="shared" si="1"/>
        <v>1</v>
      </c>
      <c r="Q26" s="10">
        <f t="shared" si="2"/>
        <v>14.5</v>
      </c>
      <c r="R26" s="10">
        <f t="shared" si="3"/>
        <v>2</v>
      </c>
    </row>
    <row r="27" spans="1:18" ht="31.5" x14ac:dyDescent="0.25">
      <c r="A27" s="41">
        <v>26</v>
      </c>
      <c r="B27" s="52" t="s">
        <v>111</v>
      </c>
      <c r="C27" s="42">
        <v>7</v>
      </c>
      <c r="D27" s="1">
        <v>4</v>
      </c>
      <c r="E27" s="10">
        <v>1</v>
      </c>
      <c r="F27" s="48">
        <v>1</v>
      </c>
      <c r="G27" s="48">
        <v>4</v>
      </c>
      <c r="H27" s="48">
        <v>3</v>
      </c>
      <c r="I27" s="48">
        <v>4</v>
      </c>
      <c r="J27" s="48">
        <v>2.5</v>
      </c>
      <c r="K27" s="9">
        <v>1</v>
      </c>
      <c r="L27" s="9">
        <v>0</v>
      </c>
      <c r="M27" s="9">
        <v>0</v>
      </c>
      <c r="N27" s="9">
        <v>0</v>
      </c>
      <c r="O27" s="10">
        <f t="shared" si="0"/>
        <v>14.5</v>
      </c>
      <c r="P27" s="10">
        <f t="shared" si="1"/>
        <v>0.85</v>
      </c>
      <c r="Q27" s="10">
        <f t="shared" si="2"/>
        <v>12.324999999999999</v>
      </c>
      <c r="R27" s="10">
        <f t="shared" si="3"/>
        <v>3</v>
      </c>
    </row>
    <row r="28" spans="1:18" ht="31.5" x14ac:dyDescent="0.25">
      <c r="A28" s="41">
        <v>27</v>
      </c>
      <c r="B28" s="52" t="s">
        <v>112</v>
      </c>
      <c r="C28" s="42">
        <v>8</v>
      </c>
      <c r="D28" s="1">
        <v>4</v>
      </c>
      <c r="E28" s="10">
        <v>1</v>
      </c>
      <c r="F28" s="48">
        <v>3</v>
      </c>
      <c r="G28" s="48">
        <v>0</v>
      </c>
      <c r="H28" s="48">
        <v>0</v>
      </c>
      <c r="I28" s="48">
        <v>4</v>
      </c>
      <c r="J28" s="48">
        <v>2</v>
      </c>
      <c r="K28" s="9">
        <v>1</v>
      </c>
      <c r="L28" s="9">
        <v>0</v>
      </c>
      <c r="M28" s="9">
        <v>0</v>
      </c>
      <c r="N28" s="9">
        <v>0</v>
      </c>
      <c r="O28" s="10">
        <f t="shared" si="0"/>
        <v>9</v>
      </c>
      <c r="P28" s="10">
        <f t="shared" si="1"/>
        <v>0.85</v>
      </c>
      <c r="Q28" s="10">
        <f t="shared" si="2"/>
        <v>7.6499999999999995</v>
      </c>
      <c r="R28" s="10">
        <f t="shared" si="3"/>
        <v>4</v>
      </c>
    </row>
    <row r="29" spans="1:18" ht="47.25" x14ac:dyDescent="0.25">
      <c r="A29" s="41">
        <v>28</v>
      </c>
      <c r="B29" s="52" t="s">
        <v>113</v>
      </c>
      <c r="C29" s="42">
        <v>7</v>
      </c>
      <c r="D29" s="1">
        <v>1</v>
      </c>
      <c r="E29" s="10">
        <v>1</v>
      </c>
      <c r="F29" s="48">
        <v>3</v>
      </c>
      <c r="G29" s="48">
        <v>4.5</v>
      </c>
      <c r="H29" s="48">
        <v>1</v>
      </c>
      <c r="I29" s="48">
        <v>4</v>
      </c>
      <c r="J29" s="48">
        <v>5</v>
      </c>
      <c r="K29" s="9">
        <v>0</v>
      </c>
      <c r="L29" s="9">
        <v>0</v>
      </c>
      <c r="M29" s="9">
        <v>0</v>
      </c>
      <c r="N29" s="9">
        <v>0</v>
      </c>
      <c r="O29" s="10">
        <f t="shared" si="0"/>
        <v>17.5</v>
      </c>
      <c r="P29" s="10">
        <f t="shared" si="1"/>
        <v>1</v>
      </c>
      <c r="Q29" s="10">
        <f t="shared" si="2"/>
        <v>17.5</v>
      </c>
      <c r="R29" s="10">
        <f t="shared" si="3"/>
        <v>1</v>
      </c>
    </row>
    <row r="30" spans="1:18" ht="47.25" x14ac:dyDescent="0.25">
      <c r="A30" s="41">
        <v>29</v>
      </c>
      <c r="B30" s="52" t="s">
        <v>114</v>
      </c>
      <c r="C30" s="42">
        <v>6</v>
      </c>
      <c r="D30" s="1">
        <v>7</v>
      </c>
      <c r="E30" s="10">
        <v>1</v>
      </c>
      <c r="F30" s="48">
        <v>3</v>
      </c>
      <c r="G30" s="48">
        <v>4.5</v>
      </c>
      <c r="H30" s="48">
        <v>5</v>
      </c>
      <c r="I30" s="48">
        <v>4</v>
      </c>
      <c r="J30" s="48">
        <v>2</v>
      </c>
      <c r="K30" s="9">
        <v>0</v>
      </c>
      <c r="L30" s="9">
        <v>0</v>
      </c>
      <c r="M30" s="9">
        <v>0</v>
      </c>
      <c r="N30" s="9">
        <v>0</v>
      </c>
      <c r="O30" s="10">
        <f t="shared" si="0"/>
        <v>18.5</v>
      </c>
      <c r="P30" s="10">
        <f t="shared" si="1"/>
        <v>1</v>
      </c>
      <c r="Q30" s="10">
        <f t="shared" si="2"/>
        <v>18.5</v>
      </c>
      <c r="R30" s="10">
        <f t="shared" si="3"/>
        <v>1</v>
      </c>
    </row>
    <row r="31" spans="1:18" ht="31.5" x14ac:dyDescent="0.25">
      <c r="A31" s="41">
        <v>30</v>
      </c>
      <c r="B31" s="52" t="s">
        <v>115</v>
      </c>
      <c r="C31" s="42">
        <v>7</v>
      </c>
      <c r="D31" s="1">
        <v>0</v>
      </c>
      <c r="E31" s="10">
        <v>1</v>
      </c>
      <c r="F31" s="48">
        <v>3</v>
      </c>
      <c r="G31" s="48">
        <v>4.5</v>
      </c>
      <c r="H31" s="48">
        <v>4</v>
      </c>
      <c r="I31" s="48">
        <v>4</v>
      </c>
      <c r="J31" s="48">
        <v>2</v>
      </c>
      <c r="K31" s="9">
        <v>0</v>
      </c>
      <c r="L31" s="9">
        <v>0</v>
      </c>
      <c r="M31" s="9">
        <v>0</v>
      </c>
      <c r="N31" s="9">
        <v>0</v>
      </c>
      <c r="O31" s="10">
        <f t="shared" si="0"/>
        <v>17.5</v>
      </c>
      <c r="P31" s="10">
        <f t="shared" si="1"/>
        <v>1</v>
      </c>
      <c r="Q31" s="10">
        <f t="shared" si="2"/>
        <v>17.5</v>
      </c>
      <c r="R31" s="10">
        <f t="shared" si="3"/>
        <v>1</v>
      </c>
    </row>
    <row r="32" spans="1:18" ht="47.25" x14ac:dyDescent="0.25">
      <c r="A32" s="41">
        <v>31</v>
      </c>
      <c r="B32" s="52" t="s">
        <v>116</v>
      </c>
      <c r="C32" s="42">
        <v>7</v>
      </c>
      <c r="D32" s="1">
        <v>5</v>
      </c>
      <c r="E32" s="10">
        <v>1</v>
      </c>
      <c r="F32" s="48">
        <v>4.5</v>
      </c>
      <c r="G32" s="48">
        <v>5</v>
      </c>
      <c r="H32" s="48">
        <v>5</v>
      </c>
      <c r="I32" s="48">
        <v>4.5</v>
      </c>
      <c r="J32" s="48">
        <v>4</v>
      </c>
      <c r="K32" s="9">
        <v>0</v>
      </c>
      <c r="L32" s="9">
        <v>0</v>
      </c>
      <c r="M32" s="9">
        <v>0</v>
      </c>
      <c r="N32" s="9">
        <v>0</v>
      </c>
      <c r="O32" s="10">
        <f t="shared" si="0"/>
        <v>23</v>
      </c>
      <c r="P32" s="10">
        <f t="shared" si="1"/>
        <v>1</v>
      </c>
      <c r="Q32" s="10">
        <f t="shared" si="2"/>
        <v>23</v>
      </c>
      <c r="R32" s="10">
        <f t="shared" si="3"/>
        <v>1</v>
      </c>
    </row>
    <row r="33" spans="1:18" ht="47.25" x14ac:dyDescent="0.25">
      <c r="A33" s="41">
        <v>32</v>
      </c>
      <c r="B33" s="52" t="s">
        <v>117</v>
      </c>
      <c r="C33" s="42">
        <v>7</v>
      </c>
      <c r="D33" s="1">
        <v>7</v>
      </c>
      <c r="E33" s="10">
        <v>1</v>
      </c>
      <c r="F33" s="48">
        <v>4</v>
      </c>
      <c r="G33" s="48">
        <v>4.5</v>
      </c>
      <c r="H33" s="48">
        <v>3</v>
      </c>
      <c r="I33" s="48">
        <v>3</v>
      </c>
      <c r="J33" s="48">
        <v>5</v>
      </c>
      <c r="K33" s="9">
        <v>0</v>
      </c>
      <c r="L33" s="9">
        <v>0</v>
      </c>
      <c r="M33" s="9">
        <v>0</v>
      </c>
      <c r="N33" s="9">
        <v>0</v>
      </c>
      <c r="O33" s="10">
        <f t="shared" si="0"/>
        <v>19.5</v>
      </c>
      <c r="P33" s="10">
        <f t="shared" si="1"/>
        <v>1</v>
      </c>
      <c r="Q33" s="10">
        <f t="shared" si="2"/>
        <v>19.5</v>
      </c>
      <c r="R33" s="10">
        <f t="shared" si="3"/>
        <v>1</v>
      </c>
    </row>
    <row r="34" spans="1:18" ht="31.5" x14ac:dyDescent="0.25">
      <c r="A34" s="41">
        <v>33</v>
      </c>
      <c r="B34" s="52" t="s">
        <v>118</v>
      </c>
      <c r="C34" s="42">
        <v>7</v>
      </c>
      <c r="D34" s="1">
        <v>2</v>
      </c>
      <c r="E34" s="10">
        <v>11</v>
      </c>
      <c r="F34" s="48">
        <v>4</v>
      </c>
      <c r="G34" s="48">
        <v>5</v>
      </c>
      <c r="H34" s="48">
        <v>5</v>
      </c>
      <c r="I34" s="48">
        <v>4</v>
      </c>
      <c r="J34" s="48">
        <v>3.5</v>
      </c>
      <c r="K34" s="9">
        <v>0</v>
      </c>
      <c r="L34" s="9">
        <v>1</v>
      </c>
      <c r="M34" s="9">
        <v>0</v>
      </c>
      <c r="N34" s="9">
        <v>0</v>
      </c>
      <c r="O34" s="10">
        <f t="shared" si="0"/>
        <v>21.5</v>
      </c>
      <c r="P34" s="10">
        <f t="shared" si="1"/>
        <v>0.85</v>
      </c>
      <c r="Q34" s="10">
        <f t="shared" si="2"/>
        <v>18.274999999999999</v>
      </c>
      <c r="R34" s="10">
        <f t="shared" si="3"/>
        <v>1</v>
      </c>
    </row>
    <row r="35" spans="1:18" ht="47.25" x14ac:dyDescent="0.25">
      <c r="A35" s="41">
        <v>34</v>
      </c>
      <c r="B35" s="52" t="s">
        <v>119</v>
      </c>
      <c r="C35" s="42">
        <v>7</v>
      </c>
      <c r="D35" s="1">
        <v>2</v>
      </c>
      <c r="E35" s="10">
        <v>1</v>
      </c>
      <c r="F35" s="48">
        <v>4</v>
      </c>
      <c r="G35" s="48">
        <v>4.5</v>
      </c>
      <c r="H35" s="48">
        <v>3</v>
      </c>
      <c r="I35" s="48">
        <v>4</v>
      </c>
      <c r="J35" s="48">
        <v>1</v>
      </c>
      <c r="K35" s="9">
        <v>0</v>
      </c>
      <c r="L35" s="9">
        <v>0</v>
      </c>
      <c r="M35" s="9">
        <v>0</v>
      </c>
      <c r="N35" s="9">
        <v>0</v>
      </c>
      <c r="O35" s="10">
        <f t="shared" si="0"/>
        <v>16.5</v>
      </c>
      <c r="P35" s="10">
        <f t="shared" si="1"/>
        <v>1</v>
      </c>
      <c r="Q35" s="10">
        <f t="shared" si="2"/>
        <v>16.5</v>
      </c>
      <c r="R35" s="10">
        <f t="shared" si="3"/>
        <v>2</v>
      </c>
    </row>
    <row r="36" spans="1:18" ht="47.25" x14ac:dyDescent="0.25">
      <c r="A36" s="41">
        <v>35</v>
      </c>
      <c r="B36" s="52" t="s">
        <v>120</v>
      </c>
      <c r="C36" s="42">
        <v>7</v>
      </c>
      <c r="D36" s="1">
        <v>6</v>
      </c>
      <c r="E36" s="10">
        <v>1</v>
      </c>
      <c r="F36" s="48">
        <v>5</v>
      </c>
      <c r="G36" s="48">
        <v>4.5</v>
      </c>
      <c r="H36" s="48">
        <v>5</v>
      </c>
      <c r="I36" s="48">
        <v>4</v>
      </c>
      <c r="J36" s="48">
        <v>5</v>
      </c>
      <c r="K36" s="9">
        <v>0</v>
      </c>
      <c r="L36" s="9">
        <v>0</v>
      </c>
      <c r="M36" s="9">
        <v>0</v>
      </c>
      <c r="N36" s="9">
        <v>0</v>
      </c>
      <c r="O36" s="10">
        <f t="shared" si="0"/>
        <v>23.5</v>
      </c>
      <c r="P36" s="10">
        <f t="shared" si="1"/>
        <v>1</v>
      </c>
      <c r="Q36" s="10">
        <f t="shared" si="2"/>
        <v>23.5</v>
      </c>
      <c r="R36" s="10">
        <f t="shared" si="3"/>
        <v>1</v>
      </c>
    </row>
    <row r="37" spans="1:18" ht="47.25" x14ac:dyDescent="0.25">
      <c r="A37" s="41">
        <v>36</v>
      </c>
      <c r="B37" s="52" t="s">
        <v>121</v>
      </c>
      <c r="C37" s="42">
        <v>7</v>
      </c>
      <c r="D37" s="1">
        <v>9</v>
      </c>
      <c r="E37" s="10">
        <v>0</v>
      </c>
      <c r="F37" s="48">
        <v>4</v>
      </c>
      <c r="G37" s="48">
        <v>5</v>
      </c>
      <c r="H37" s="48">
        <v>1</v>
      </c>
      <c r="I37" s="48">
        <v>5</v>
      </c>
      <c r="J37" s="48">
        <v>2</v>
      </c>
      <c r="K37" s="9">
        <v>0</v>
      </c>
      <c r="L37" s="9">
        <v>0</v>
      </c>
      <c r="M37" s="9">
        <v>0</v>
      </c>
      <c r="N37" s="9">
        <v>0</v>
      </c>
      <c r="O37" s="10">
        <f t="shared" si="0"/>
        <v>17</v>
      </c>
      <c r="P37" s="10">
        <f t="shared" si="1"/>
        <v>1</v>
      </c>
      <c r="Q37" s="10">
        <f t="shared" si="2"/>
        <v>17</v>
      </c>
      <c r="R37" s="10">
        <f t="shared" si="3"/>
        <v>1</v>
      </c>
    </row>
    <row r="38" spans="1:18" ht="47.25" x14ac:dyDescent="0.25">
      <c r="A38" s="41">
        <v>37</v>
      </c>
      <c r="B38" s="52" t="s">
        <v>122</v>
      </c>
      <c r="C38" s="42">
        <v>7</v>
      </c>
      <c r="D38" s="1">
        <v>7</v>
      </c>
      <c r="E38" s="10">
        <v>0</v>
      </c>
      <c r="F38" s="48">
        <v>3</v>
      </c>
      <c r="G38" s="48">
        <v>5</v>
      </c>
      <c r="H38" s="48">
        <v>4</v>
      </c>
      <c r="I38" s="48">
        <v>4</v>
      </c>
      <c r="J38" s="48">
        <v>4</v>
      </c>
      <c r="K38" s="9">
        <v>1</v>
      </c>
      <c r="L38" s="9">
        <v>0</v>
      </c>
      <c r="M38" s="9">
        <v>0</v>
      </c>
      <c r="N38" s="9">
        <v>0</v>
      </c>
      <c r="O38" s="10">
        <f t="shared" si="0"/>
        <v>20</v>
      </c>
      <c r="P38" s="10">
        <f t="shared" si="1"/>
        <v>0.85</v>
      </c>
      <c r="Q38" s="10">
        <f t="shared" si="2"/>
        <v>17</v>
      </c>
      <c r="R38" s="10">
        <f t="shared" si="3"/>
        <v>1</v>
      </c>
    </row>
    <row r="39" spans="1:18" ht="47.25" x14ac:dyDescent="0.25">
      <c r="A39" s="41">
        <v>38</v>
      </c>
      <c r="B39" s="52" t="s">
        <v>123</v>
      </c>
      <c r="C39" s="42">
        <v>7</v>
      </c>
      <c r="D39" s="1">
        <v>7</v>
      </c>
      <c r="E39" s="10">
        <v>1</v>
      </c>
      <c r="F39" s="48">
        <v>5</v>
      </c>
      <c r="G39" s="48">
        <v>5</v>
      </c>
      <c r="H39" s="48">
        <v>5</v>
      </c>
      <c r="I39" s="48">
        <v>5</v>
      </c>
      <c r="J39" s="48">
        <v>5</v>
      </c>
      <c r="K39" s="9">
        <v>0</v>
      </c>
      <c r="L39" s="9">
        <v>0</v>
      </c>
      <c r="M39" s="9">
        <v>0</v>
      </c>
      <c r="N39" s="9">
        <v>0</v>
      </c>
      <c r="O39" s="10">
        <f t="shared" si="0"/>
        <v>25</v>
      </c>
      <c r="P39" s="10">
        <f t="shared" si="1"/>
        <v>1</v>
      </c>
      <c r="Q39" s="10">
        <f t="shared" si="2"/>
        <v>25</v>
      </c>
      <c r="R39" s="10">
        <f t="shared" si="3"/>
        <v>1</v>
      </c>
    </row>
    <row r="40" spans="1:18" ht="31.5" x14ac:dyDescent="0.25">
      <c r="A40" s="41">
        <v>39</v>
      </c>
      <c r="B40" s="46" t="s">
        <v>124</v>
      </c>
      <c r="C40" s="42">
        <v>6</v>
      </c>
      <c r="D40" s="1">
        <v>11</v>
      </c>
      <c r="E40" s="10">
        <v>1</v>
      </c>
      <c r="F40" s="48">
        <v>4.5</v>
      </c>
      <c r="G40" s="48">
        <v>5</v>
      </c>
      <c r="H40" s="48">
        <v>5</v>
      </c>
      <c r="I40" s="48">
        <v>5</v>
      </c>
      <c r="J40" s="48">
        <v>1</v>
      </c>
      <c r="K40" s="9">
        <v>0</v>
      </c>
      <c r="L40" s="9">
        <v>0</v>
      </c>
      <c r="M40" s="9">
        <v>0</v>
      </c>
      <c r="N40" s="9">
        <v>0</v>
      </c>
      <c r="O40" s="10">
        <f t="shared" si="0"/>
        <v>20.5</v>
      </c>
      <c r="P40" s="10">
        <f t="shared" si="1"/>
        <v>1</v>
      </c>
      <c r="Q40" s="10">
        <f t="shared" si="2"/>
        <v>20.5</v>
      </c>
      <c r="R40" s="10">
        <f t="shared" si="3"/>
        <v>1</v>
      </c>
    </row>
    <row r="41" spans="1:18" ht="47.25" x14ac:dyDescent="0.25">
      <c r="A41" s="41">
        <v>40</v>
      </c>
      <c r="B41" s="46" t="s">
        <v>125</v>
      </c>
      <c r="C41" s="42">
        <v>7</v>
      </c>
      <c r="D41" s="1">
        <v>4</v>
      </c>
      <c r="E41" s="10">
        <v>1</v>
      </c>
      <c r="F41" s="48">
        <v>4.5</v>
      </c>
      <c r="G41" s="48">
        <v>4</v>
      </c>
      <c r="H41" s="48">
        <v>5</v>
      </c>
      <c r="I41" s="48">
        <v>3</v>
      </c>
      <c r="J41" s="48">
        <v>3</v>
      </c>
      <c r="K41" s="9">
        <v>0</v>
      </c>
      <c r="L41" s="9">
        <v>0</v>
      </c>
      <c r="M41" s="9">
        <v>0</v>
      </c>
      <c r="N41" s="9">
        <v>0</v>
      </c>
      <c r="O41" s="10">
        <f t="shared" si="0"/>
        <v>19.5</v>
      </c>
      <c r="P41" s="10">
        <f t="shared" si="1"/>
        <v>1</v>
      </c>
      <c r="Q41" s="10">
        <f t="shared" si="2"/>
        <v>19.5</v>
      </c>
      <c r="R41" s="10">
        <f t="shared" si="3"/>
        <v>1</v>
      </c>
    </row>
    <row r="42" spans="1:18" ht="31.5" x14ac:dyDescent="0.25">
      <c r="A42" s="41">
        <v>41</v>
      </c>
      <c r="B42" s="46" t="s">
        <v>126</v>
      </c>
      <c r="C42" s="42">
        <v>7</v>
      </c>
      <c r="D42" s="1">
        <v>6</v>
      </c>
      <c r="E42" s="10">
        <v>1</v>
      </c>
      <c r="F42" s="48">
        <v>4</v>
      </c>
      <c r="G42" s="48">
        <v>5</v>
      </c>
      <c r="H42" s="48">
        <v>1</v>
      </c>
      <c r="I42" s="48">
        <v>2</v>
      </c>
      <c r="J42" s="48">
        <v>3</v>
      </c>
      <c r="K42" s="9">
        <v>1</v>
      </c>
      <c r="L42" s="9">
        <v>1</v>
      </c>
      <c r="M42" s="9">
        <v>0</v>
      </c>
      <c r="N42" s="9">
        <v>0</v>
      </c>
      <c r="O42" s="10">
        <f t="shared" si="0"/>
        <v>15</v>
      </c>
      <c r="P42" s="10">
        <f t="shared" si="1"/>
        <v>0.72</v>
      </c>
      <c r="Q42" s="10">
        <f t="shared" si="2"/>
        <v>10.799999999999999</v>
      </c>
      <c r="R42" s="10">
        <f t="shared" si="3"/>
        <v>4</v>
      </c>
    </row>
    <row r="43" spans="1:18" ht="47.25" x14ac:dyDescent="0.25">
      <c r="A43" s="41">
        <v>42</v>
      </c>
      <c r="B43" s="46" t="s">
        <v>127</v>
      </c>
      <c r="C43" s="42">
        <v>6</v>
      </c>
      <c r="D43" s="1">
        <v>11</v>
      </c>
      <c r="E43" s="10">
        <v>1</v>
      </c>
      <c r="F43" s="48">
        <v>4.5</v>
      </c>
      <c r="G43" s="48">
        <v>4</v>
      </c>
      <c r="H43" s="48">
        <v>5</v>
      </c>
      <c r="I43" s="48">
        <v>4</v>
      </c>
      <c r="J43" s="48">
        <v>2.5</v>
      </c>
      <c r="K43" s="9">
        <v>0</v>
      </c>
      <c r="L43" s="9">
        <v>0</v>
      </c>
      <c r="M43" s="9">
        <v>0</v>
      </c>
      <c r="N43" s="9">
        <v>0</v>
      </c>
      <c r="O43" s="10">
        <f t="shared" si="0"/>
        <v>20</v>
      </c>
      <c r="P43" s="10">
        <f t="shared" si="1"/>
        <v>1</v>
      </c>
      <c r="Q43" s="10">
        <f t="shared" si="2"/>
        <v>20</v>
      </c>
      <c r="R43" s="10">
        <f t="shared" si="3"/>
        <v>1</v>
      </c>
    </row>
    <row r="44" spans="1:18" ht="47.25" x14ac:dyDescent="0.25">
      <c r="A44" s="41">
        <v>43</v>
      </c>
      <c r="B44" s="46" t="s">
        <v>128</v>
      </c>
      <c r="C44" s="42">
        <v>6</v>
      </c>
      <c r="D44" s="1">
        <v>11</v>
      </c>
      <c r="E44" s="10">
        <v>1</v>
      </c>
      <c r="F44" s="48">
        <v>3</v>
      </c>
      <c r="G44" s="48">
        <v>4</v>
      </c>
      <c r="H44" s="48">
        <v>5</v>
      </c>
      <c r="I44" s="48">
        <v>4</v>
      </c>
      <c r="J44" s="48">
        <v>4</v>
      </c>
      <c r="K44" s="9">
        <v>0</v>
      </c>
      <c r="L44" s="9">
        <v>0</v>
      </c>
      <c r="M44" s="9">
        <v>0</v>
      </c>
      <c r="N44" s="9">
        <v>0</v>
      </c>
      <c r="O44" s="10">
        <f t="shared" si="0"/>
        <v>20</v>
      </c>
      <c r="P44" s="10">
        <f t="shared" si="1"/>
        <v>1</v>
      </c>
      <c r="Q44" s="10">
        <f t="shared" si="2"/>
        <v>20</v>
      </c>
      <c r="R44" s="10">
        <f t="shared" si="3"/>
        <v>1</v>
      </c>
    </row>
    <row r="45" spans="1:18" ht="47.25" x14ac:dyDescent="0.25">
      <c r="A45" s="41">
        <v>44</v>
      </c>
      <c r="B45" s="46" t="s">
        <v>129</v>
      </c>
      <c r="C45" s="42">
        <v>6</v>
      </c>
      <c r="D45" s="1">
        <v>11</v>
      </c>
      <c r="E45" s="10">
        <v>1</v>
      </c>
      <c r="F45" s="48">
        <v>4.5</v>
      </c>
      <c r="G45" s="48">
        <v>5</v>
      </c>
      <c r="H45" s="48">
        <v>2</v>
      </c>
      <c r="I45" s="48">
        <v>5</v>
      </c>
      <c r="J45" s="48">
        <v>3</v>
      </c>
      <c r="K45" s="9">
        <v>0</v>
      </c>
      <c r="L45" s="9">
        <v>0</v>
      </c>
      <c r="M45" s="9">
        <v>0</v>
      </c>
      <c r="N45" s="9">
        <v>0</v>
      </c>
      <c r="O45" s="10">
        <f t="shared" si="0"/>
        <v>19.5</v>
      </c>
      <c r="P45" s="10">
        <f t="shared" si="1"/>
        <v>1</v>
      </c>
      <c r="Q45" s="10">
        <f t="shared" si="2"/>
        <v>19.5</v>
      </c>
      <c r="R45" s="10">
        <f t="shared" si="3"/>
        <v>1</v>
      </c>
    </row>
    <row r="46" spans="1:18" ht="31.5" x14ac:dyDescent="0.25">
      <c r="A46" s="41">
        <v>45</v>
      </c>
      <c r="B46" s="46" t="s">
        <v>130</v>
      </c>
      <c r="C46" s="42">
        <v>7</v>
      </c>
      <c r="D46" s="1">
        <v>4</v>
      </c>
      <c r="E46" s="10">
        <v>1</v>
      </c>
      <c r="F46" s="48">
        <v>4.5</v>
      </c>
      <c r="G46" s="48">
        <v>4.5</v>
      </c>
      <c r="H46" s="48">
        <v>1</v>
      </c>
      <c r="I46" s="48">
        <v>3</v>
      </c>
      <c r="J46" s="48">
        <v>2</v>
      </c>
      <c r="K46" s="9">
        <v>0</v>
      </c>
      <c r="L46" s="9">
        <v>0</v>
      </c>
      <c r="M46" s="9">
        <v>0</v>
      </c>
      <c r="N46" s="9">
        <v>0</v>
      </c>
      <c r="O46" s="10">
        <f t="shared" si="0"/>
        <v>15</v>
      </c>
      <c r="P46" s="10">
        <f t="shared" si="1"/>
        <v>1</v>
      </c>
      <c r="Q46" s="10">
        <f t="shared" si="2"/>
        <v>15</v>
      </c>
      <c r="R46" s="10">
        <f t="shared" si="3"/>
        <v>2</v>
      </c>
    </row>
    <row r="47" spans="1:18" ht="31.5" x14ac:dyDescent="0.25">
      <c r="A47" s="41">
        <v>46</v>
      </c>
      <c r="B47" s="46" t="s">
        <v>131</v>
      </c>
      <c r="C47" s="42">
        <v>7</v>
      </c>
      <c r="D47" s="1">
        <v>7</v>
      </c>
      <c r="E47" s="10">
        <v>1</v>
      </c>
      <c r="F47" s="48">
        <v>3</v>
      </c>
      <c r="G47" s="48">
        <v>5</v>
      </c>
      <c r="H47" s="48">
        <v>2</v>
      </c>
      <c r="I47" s="48">
        <v>4.5</v>
      </c>
      <c r="J47" s="48">
        <v>3.5</v>
      </c>
      <c r="K47" s="9">
        <v>0</v>
      </c>
      <c r="L47" s="9">
        <v>0</v>
      </c>
      <c r="M47" s="9">
        <v>0</v>
      </c>
      <c r="N47" s="9">
        <v>0</v>
      </c>
      <c r="O47" s="10">
        <f t="shared" si="0"/>
        <v>18</v>
      </c>
      <c r="P47" s="10">
        <f t="shared" si="1"/>
        <v>1</v>
      </c>
      <c r="Q47" s="10">
        <f t="shared" si="2"/>
        <v>18</v>
      </c>
      <c r="R47" s="10">
        <f t="shared" si="3"/>
        <v>1</v>
      </c>
    </row>
    <row r="48" spans="1:18" ht="47.25" x14ac:dyDescent="0.25">
      <c r="A48" s="41">
        <v>47</v>
      </c>
      <c r="B48" s="46" t="s">
        <v>132</v>
      </c>
      <c r="C48" s="42">
        <v>7</v>
      </c>
      <c r="D48" s="1">
        <v>0</v>
      </c>
      <c r="E48" s="10">
        <v>1</v>
      </c>
      <c r="F48" s="48">
        <v>4</v>
      </c>
      <c r="G48" s="48">
        <v>3</v>
      </c>
      <c r="H48" s="48">
        <v>2</v>
      </c>
      <c r="I48" s="48">
        <v>5</v>
      </c>
      <c r="J48" s="48">
        <v>3</v>
      </c>
      <c r="K48" s="9">
        <v>0</v>
      </c>
      <c r="L48" s="9">
        <v>1</v>
      </c>
      <c r="M48" s="9">
        <v>0</v>
      </c>
      <c r="N48" s="9">
        <v>0</v>
      </c>
      <c r="O48" s="10">
        <f t="shared" si="0"/>
        <v>17</v>
      </c>
      <c r="P48" s="10">
        <f t="shared" si="1"/>
        <v>0.85</v>
      </c>
      <c r="Q48" s="10">
        <f t="shared" si="2"/>
        <v>14.45</v>
      </c>
      <c r="R48" s="10">
        <f t="shared" si="3"/>
        <v>2</v>
      </c>
    </row>
    <row r="49" spans="1:18" ht="47.25" x14ac:dyDescent="0.25">
      <c r="A49" s="41">
        <v>48</v>
      </c>
      <c r="B49" s="46" t="s">
        <v>133</v>
      </c>
      <c r="C49" s="42">
        <v>7</v>
      </c>
      <c r="D49" s="1">
        <v>1</v>
      </c>
      <c r="E49" s="10">
        <v>1</v>
      </c>
      <c r="F49" s="48">
        <v>2.5</v>
      </c>
      <c r="G49" s="48">
        <v>4.5</v>
      </c>
      <c r="H49" s="48">
        <v>2</v>
      </c>
      <c r="I49" s="48">
        <v>4.5</v>
      </c>
      <c r="J49" s="48">
        <v>2.5</v>
      </c>
      <c r="K49" s="9">
        <v>0</v>
      </c>
      <c r="L49" s="9">
        <v>0</v>
      </c>
      <c r="M49" s="9">
        <v>0</v>
      </c>
      <c r="N49" s="9">
        <v>0</v>
      </c>
      <c r="O49" s="10">
        <f t="shared" si="0"/>
        <v>16</v>
      </c>
      <c r="P49" s="10">
        <f t="shared" si="1"/>
        <v>1</v>
      </c>
      <c r="Q49" s="10">
        <f t="shared" si="2"/>
        <v>16</v>
      </c>
      <c r="R49" s="10">
        <f t="shared" si="3"/>
        <v>2</v>
      </c>
    </row>
    <row r="50" spans="1:18" ht="47.25" x14ac:dyDescent="0.25">
      <c r="A50" s="41">
        <v>49</v>
      </c>
      <c r="B50" s="46" t="s">
        <v>134</v>
      </c>
      <c r="C50" s="42">
        <v>7</v>
      </c>
      <c r="D50" s="1">
        <v>1</v>
      </c>
      <c r="E50" s="10">
        <v>1</v>
      </c>
      <c r="F50" s="48">
        <v>3</v>
      </c>
      <c r="G50" s="48">
        <v>4.5</v>
      </c>
      <c r="H50" s="48">
        <v>5</v>
      </c>
      <c r="I50" s="48">
        <v>5</v>
      </c>
      <c r="J50" s="48">
        <v>3</v>
      </c>
      <c r="K50" s="9">
        <v>0</v>
      </c>
      <c r="L50" s="9">
        <v>0</v>
      </c>
      <c r="M50" s="9">
        <v>0</v>
      </c>
      <c r="N50" s="9">
        <v>0</v>
      </c>
      <c r="O50" s="10">
        <f t="shared" si="0"/>
        <v>20.5</v>
      </c>
      <c r="P50" s="10">
        <f t="shared" si="1"/>
        <v>1</v>
      </c>
      <c r="Q50" s="10">
        <f t="shared" si="2"/>
        <v>20.5</v>
      </c>
      <c r="R50" s="10">
        <f t="shared" si="3"/>
        <v>1</v>
      </c>
    </row>
    <row r="51" spans="1:18" ht="31.5" x14ac:dyDescent="0.25">
      <c r="A51" s="41">
        <v>50</v>
      </c>
      <c r="B51" s="46" t="s">
        <v>135</v>
      </c>
      <c r="C51" s="42">
        <v>7</v>
      </c>
      <c r="D51" s="1">
        <v>1</v>
      </c>
      <c r="E51" s="10">
        <v>1</v>
      </c>
      <c r="F51" s="48">
        <v>4.5</v>
      </c>
      <c r="G51" s="48">
        <v>5</v>
      </c>
      <c r="H51" s="48">
        <v>5</v>
      </c>
      <c r="I51" s="48">
        <v>5</v>
      </c>
      <c r="J51" s="48">
        <v>3</v>
      </c>
      <c r="K51" s="9">
        <v>0</v>
      </c>
      <c r="L51" s="9">
        <v>0</v>
      </c>
      <c r="M51" s="9">
        <v>0</v>
      </c>
      <c r="N51" s="9">
        <v>0</v>
      </c>
      <c r="O51" s="10">
        <f t="shared" si="0"/>
        <v>22.5</v>
      </c>
      <c r="P51" s="10">
        <f t="shared" si="1"/>
        <v>1</v>
      </c>
      <c r="Q51" s="10">
        <f t="shared" si="2"/>
        <v>22.5</v>
      </c>
      <c r="R51" s="10">
        <f t="shared" si="3"/>
        <v>1</v>
      </c>
    </row>
    <row r="52" spans="1:18" ht="31.5" x14ac:dyDescent="0.25">
      <c r="A52" s="41">
        <v>51</v>
      </c>
      <c r="B52" s="46" t="s">
        <v>136</v>
      </c>
      <c r="C52" s="42">
        <v>7</v>
      </c>
      <c r="D52" s="1">
        <v>4</v>
      </c>
      <c r="E52" s="10">
        <v>1</v>
      </c>
      <c r="F52" s="48">
        <v>4</v>
      </c>
      <c r="G52" s="48">
        <v>5</v>
      </c>
      <c r="H52" s="48">
        <v>3</v>
      </c>
      <c r="I52" s="48">
        <v>2</v>
      </c>
      <c r="J52" s="48">
        <v>3.5</v>
      </c>
      <c r="K52" s="9">
        <v>0</v>
      </c>
      <c r="L52" s="9">
        <v>0</v>
      </c>
      <c r="M52" s="9">
        <v>0</v>
      </c>
      <c r="N52" s="9">
        <v>0</v>
      </c>
      <c r="O52" s="10">
        <f t="shared" si="0"/>
        <v>17.5</v>
      </c>
      <c r="P52" s="10">
        <f t="shared" si="1"/>
        <v>1</v>
      </c>
      <c r="Q52" s="10">
        <f t="shared" si="2"/>
        <v>17.5</v>
      </c>
      <c r="R52" s="10">
        <f t="shared" si="3"/>
        <v>1</v>
      </c>
    </row>
    <row r="53" spans="1:18" ht="31.5" x14ac:dyDescent="0.25">
      <c r="A53" s="41">
        <v>52</v>
      </c>
      <c r="B53" s="46" t="s">
        <v>137</v>
      </c>
      <c r="C53" s="42">
        <v>6</v>
      </c>
      <c r="D53" s="1">
        <v>8</v>
      </c>
      <c r="E53" s="10">
        <v>1</v>
      </c>
      <c r="F53" s="48">
        <v>3</v>
      </c>
      <c r="G53" s="48">
        <v>5</v>
      </c>
      <c r="H53" s="48">
        <v>5</v>
      </c>
      <c r="I53" s="48">
        <v>5</v>
      </c>
      <c r="J53" s="48">
        <v>1</v>
      </c>
      <c r="K53" s="9">
        <v>0</v>
      </c>
      <c r="L53" s="9">
        <v>1</v>
      </c>
      <c r="M53" s="9">
        <v>1</v>
      </c>
      <c r="N53" s="9">
        <v>0</v>
      </c>
      <c r="O53" s="10">
        <f t="shared" si="0"/>
        <v>19</v>
      </c>
      <c r="P53" s="10">
        <f t="shared" si="1"/>
        <v>0.72</v>
      </c>
      <c r="Q53" s="10">
        <f t="shared" si="2"/>
        <v>13.68</v>
      </c>
      <c r="R53" s="10">
        <f t="shared" si="3"/>
        <v>3</v>
      </c>
    </row>
    <row r="54" spans="1:18" ht="47.25" x14ac:dyDescent="0.25">
      <c r="A54" s="41">
        <v>53</v>
      </c>
      <c r="B54" s="46" t="s">
        <v>138</v>
      </c>
      <c r="C54" s="42">
        <v>7</v>
      </c>
      <c r="D54" s="1">
        <v>1</v>
      </c>
      <c r="E54" s="10">
        <v>1</v>
      </c>
      <c r="F54" s="48">
        <v>5</v>
      </c>
      <c r="G54" s="48">
        <v>3</v>
      </c>
      <c r="H54" s="48">
        <v>4</v>
      </c>
      <c r="I54" s="48">
        <v>4.5</v>
      </c>
      <c r="J54" s="48">
        <v>1</v>
      </c>
      <c r="K54" s="9">
        <v>0</v>
      </c>
      <c r="L54" s="9">
        <v>0</v>
      </c>
      <c r="M54" s="9">
        <v>1</v>
      </c>
      <c r="N54" s="9">
        <v>0</v>
      </c>
      <c r="O54" s="10">
        <f t="shared" si="0"/>
        <v>17.5</v>
      </c>
      <c r="P54" s="10">
        <f t="shared" si="1"/>
        <v>0.85</v>
      </c>
      <c r="Q54" s="10">
        <f t="shared" si="2"/>
        <v>14.875</v>
      </c>
      <c r="R54" s="10">
        <f t="shared" si="3"/>
        <v>2</v>
      </c>
    </row>
    <row r="55" spans="1:18" ht="31.5" x14ac:dyDescent="0.25">
      <c r="A55" s="41">
        <v>54</v>
      </c>
      <c r="B55" s="46" t="s">
        <v>139</v>
      </c>
      <c r="C55" s="42">
        <v>7</v>
      </c>
      <c r="D55" s="1">
        <v>4</v>
      </c>
      <c r="E55" s="10">
        <v>1</v>
      </c>
      <c r="F55" s="48">
        <v>5</v>
      </c>
      <c r="G55" s="48">
        <v>5</v>
      </c>
      <c r="H55" s="48">
        <v>5</v>
      </c>
      <c r="I55" s="48">
        <v>5</v>
      </c>
      <c r="J55" s="48">
        <v>4</v>
      </c>
      <c r="K55" s="9">
        <v>0</v>
      </c>
      <c r="L55" s="9">
        <v>0</v>
      </c>
      <c r="M55" s="9">
        <v>0</v>
      </c>
      <c r="N55" s="9">
        <v>0</v>
      </c>
      <c r="O55" s="10">
        <f t="shared" si="0"/>
        <v>24</v>
      </c>
      <c r="P55" s="10">
        <f t="shared" si="1"/>
        <v>1</v>
      </c>
      <c r="Q55" s="10">
        <f t="shared" si="2"/>
        <v>24</v>
      </c>
      <c r="R55" s="10">
        <f t="shared" si="3"/>
        <v>1</v>
      </c>
    </row>
    <row r="56" spans="1:18" ht="31.5" x14ac:dyDescent="0.25">
      <c r="A56" s="41">
        <v>55</v>
      </c>
      <c r="B56" s="46" t="s">
        <v>140</v>
      </c>
      <c r="C56" s="42">
        <v>7</v>
      </c>
      <c r="D56" s="1">
        <v>1</v>
      </c>
      <c r="E56" s="10">
        <v>1</v>
      </c>
      <c r="F56" s="48">
        <v>4</v>
      </c>
      <c r="G56" s="48">
        <v>4.5</v>
      </c>
      <c r="H56" s="48">
        <v>1</v>
      </c>
      <c r="I56" s="48">
        <v>2</v>
      </c>
      <c r="J56" s="48">
        <v>1</v>
      </c>
      <c r="K56" s="9">
        <v>0</v>
      </c>
      <c r="L56" s="9">
        <v>1</v>
      </c>
      <c r="M56" s="9">
        <v>0</v>
      </c>
      <c r="N56" s="9">
        <v>0</v>
      </c>
      <c r="O56" s="10">
        <f t="shared" si="0"/>
        <v>12.5</v>
      </c>
      <c r="P56" s="10">
        <f t="shared" si="1"/>
        <v>0.85</v>
      </c>
      <c r="Q56" s="10">
        <f t="shared" si="2"/>
        <v>10.625</v>
      </c>
      <c r="R56" s="10">
        <f t="shared" si="3"/>
        <v>4</v>
      </c>
    </row>
    <row r="57" spans="1:18" x14ac:dyDescent="0.25">
      <c r="A57" s="41">
        <v>57</v>
      </c>
      <c r="C57" s="42"/>
      <c r="E57" s="10"/>
    </row>
    <row r="58" spans="1:18" x14ac:dyDescent="0.25">
      <c r="A58" s="41">
        <v>58</v>
      </c>
      <c r="C58" s="42"/>
      <c r="E58" s="10"/>
    </row>
    <row r="59" spans="1:18" x14ac:dyDescent="0.25">
      <c r="A59" s="41">
        <v>59</v>
      </c>
      <c r="C59" s="42"/>
      <c r="E59" s="10"/>
    </row>
    <row r="60" spans="1:18" x14ac:dyDescent="0.25">
      <c r="A60" s="41">
        <v>60</v>
      </c>
      <c r="C60" s="42"/>
      <c r="E60" s="10"/>
    </row>
    <row r="61" spans="1:18" x14ac:dyDescent="0.25">
      <c r="A61" s="41">
        <v>61</v>
      </c>
      <c r="C61" s="42"/>
      <c r="E61" s="10"/>
    </row>
    <row r="62" spans="1:18" x14ac:dyDescent="0.25">
      <c r="A62" s="1">
        <v>62</v>
      </c>
      <c r="E62" s="10"/>
    </row>
    <row r="63" spans="1:18" x14ac:dyDescent="0.25">
      <c r="A63" s="1">
        <v>63</v>
      </c>
      <c r="E63" s="10"/>
    </row>
    <row r="64" spans="1:18" x14ac:dyDescent="0.25">
      <c r="A64" s="1">
        <v>64</v>
      </c>
      <c r="E64" s="10"/>
    </row>
    <row r="65" spans="1:5" x14ac:dyDescent="0.25">
      <c r="A65" s="1">
        <v>65</v>
      </c>
      <c r="E65" s="10"/>
    </row>
    <row r="66" spans="1:5" x14ac:dyDescent="0.25">
      <c r="A66" s="1">
        <v>66</v>
      </c>
      <c r="E66" s="10"/>
    </row>
    <row r="67" spans="1:5" x14ac:dyDescent="0.25">
      <c r="A67" s="1">
        <v>67</v>
      </c>
      <c r="E67" s="10"/>
    </row>
    <row r="68" spans="1:5" x14ac:dyDescent="0.25">
      <c r="A68" s="1">
        <v>68</v>
      </c>
      <c r="E68" s="10"/>
    </row>
    <row r="69" spans="1:5" x14ac:dyDescent="0.25">
      <c r="A69" s="1">
        <v>69</v>
      </c>
      <c r="E69" s="10"/>
    </row>
    <row r="70" spans="1:5" x14ac:dyDescent="0.25">
      <c r="A70" s="1">
        <v>70</v>
      </c>
      <c r="E70" s="10"/>
    </row>
    <row r="71" spans="1:5" x14ac:dyDescent="0.25">
      <c r="A71" s="1">
        <v>71</v>
      </c>
      <c r="E71" s="10"/>
    </row>
    <row r="72" spans="1:5" x14ac:dyDescent="0.25">
      <c r="A72" s="1">
        <v>72</v>
      </c>
      <c r="E72" s="10"/>
    </row>
    <row r="73" spans="1:5" x14ac:dyDescent="0.25">
      <c r="A73" s="1">
        <v>73</v>
      </c>
      <c r="E73" s="10"/>
    </row>
    <row r="74" spans="1:5" x14ac:dyDescent="0.25">
      <c r="A74" s="1">
        <v>74</v>
      </c>
      <c r="E74" s="10"/>
    </row>
    <row r="75" spans="1:5" x14ac:dyDescent="0.25">
      <c r="A75" s="1">
        <v>75</v>
      </c>
      <c r="E75" s="10"/>
    </row>
    <row r="76" spans="1:5" x14ac:dyDescent="0.25">
      <c r="A76" s="1">
        <v>76</v>
      </c>
      <c r="E76" s="10"/>
    </row>
    <row r="77" spans="1:5" x14ac:dyDescent="0.25">
      <c r="A77" s="1">
        <v>77</v>
      </c>
      <c r="E77" s="10"/>
    </row>
    <row r="78" spans="1:5" x14ac:dyDescent="0.25">
      <c r="A78" s="1">
        <v>78</v>
      </c>
      <c r="E78" s="10"/>
    </row>
    <row r="79" spans="1:5" x14ac:dyDescent="0.25">
      <c r="A79" s="1">
        <v>79</v>
      </c>
      <c r="E79" s="10"/>
    </row>
    <row r="80" spans="1:5" x14ac:dyDescent="0.25">
      <c r="A80" s="1">
        <v>80</v>
      </c>
      <c r="E80" s="10"/>
    </row>
    <row r="81" spans="1:5" x14ac:dyDescent="0.25">
      <c r="A81" s="1">
        <v>81</v>
      </c>
      <c r="E81" s="10"/>
    </row>
    <row r="82" spans="1:5" x14ac:dyDescent="0.25">
      <c r="A82" s="1">
        <v>82</v>
      </c>
      <c r="E82" s="10"/>
    </row>
    <row r="83" spans="1:5" x14ac:dyDescent="0.25">
      <c r="A83" s="1">
        <v>83</v>
      </c>
      <c r="E83" s="10"/>
    </row>
    <row r="84" spans="1:5" x14ac:dyDescent="0.25">
      <c r="A84" s="1">
        <v>84</v>
      </c>
      <c r="E84" s="10"/>
    </row>
    <row r="85" spans="1:5" x14ac:dyDescent="0.25">
      <c r="A85" s="1">
        <v>85</v>
      </c>
      <c r="E85" s="10"/>
    </row>
    <row r="86" spans="1:5" x14ac:dyDescent="0.25">
      <c r="A86" s="1">
        <v>86</v>
      </c>
      <c r="E86" s="10"/>
    </row>
    <row r="87" spans="1:5" x14ac:dyDescent="0.25">
      <c r="A87" s="1">
        <v>87</v>
      </c>
      <c r="E87" s="10"/>
    </row>
    <row r="88" spans="1:5" x14ac:dyDescent="0.25">
      <c r="A88" s="1">
        <v>88</v>
      </c>
      <c r="E88" s="10"/>
    </row>
    <row r="89" spans="1:5" x14ac:dyDescent="0.25">
      <c r="A89" s="1">
        <v>89</v>
      </c>
      <c r="E89" s="10"/>
    </row>
    <row r="90" spans="1:5" x14ac:dyDescent="0.25">
      <c r="A90" s="1">
        <v>90</v>
      </c>
      <c r="E90" s="10"/>
    </row>
    <row r="91" spans="1:5" x14ac:dyDescent="0.25">
      <c r="A91" s="1">
        <v>91</v>
      </c>
      <c r="E91" s="10"/>
    </row>
    <row r="92" spans="1:5" x14ac:dyDescent="0.25">
      <c r="A92" s="1">
        <v>92</v>
      </c>
      <c r="E92" s="10"/>
    </row>
    <row r="93" spans="1:5" x14ac:dyDescent="0.25">
      <c r="A93" s="1">
        <v>93</v>
      </c>
      <c r="E93" s="10"/>
    </row>
    <row r="94" spans="1:5" x14ac:dyDescent="0.25">
      <c r="A94" s="1">
        <v>94</v>
      </c>
      <c r="E94" s="10"/>
    </row>
    <row r="95" spans="1:5" x14ac:dyDescent="0.25">
      <c r="A95" s="1">
        <v>95</v>
      </c>
      <c r="E95" s="10"/>
    </row>
    <row r="96" spans="1:5" x14ac:dyDescent="0.25">
      <c r="A96" s="1">
        <v>96</v>
      </c>
      <c r="E96" s="10"/>
    </row>
    <row r="97" spans="1:5" x14ac:dyDescent="0.25">
      <c r="A97" s="1">
        <v>97</v>
      </c>
      <c r="E97" s="10"/>
    </row>
    <row r="98" spans="1:5" x14ac:dyDescent="0.25">
      <c r="A98" s="1">
        <v>98</v>
      </c>
      <c r="E98" s="10"/>
    </row>
    <row r="99" spans="1:5" x14ac:dyDescent="0.25">
      <c r="A99" s="1">
        <v>99</v>
      </c>
      <c r="E99" s="10"/>
    </row>
    <row r="100" spans="1:5" x14ac:dyDescent="0.25">
      <c r="A100" s="1">
        <v>100</v>
      </c>
      <c r="E100" s="10"/>
    </row>
    <row r="101" spans="1:5" x14ac:dyDescent="0.25">
      <c r="A101" s="1">
        <v>101</v>
      </c>
      <c r="E101" s="10"/>
    </row>
    <row r="102" spans="1:5" x14ac:dyDescent="0.25">
      <c r="A102" s="1">
        <v>102</v>
      </c>
      <c r="E102" s="10"/>
    </row>
    <row r="103" spans="1:5" x14ac:dyDescent="0.25">
      <c r="A103" s="1">
        <v>103</v>
      </c>
      <c r="E103" s="10"/>
    </row>
    <row r="104" spans="1:5" x14ac:dyDescent="0.25">
      <c r="A104" s="1">
        <v>104</v>
      </c>
      <c r="E104" s="10"/>
    </row>
    <row r="105" spans="1:5" x14ac:dyDescent="0.25">
      <c r="A105" s="1">
        <v>105</v>
      </c>
      <c r="E105" s="10"/>
    </row>
    <row r="106" spans="1:5" x14ac:dyDescent="0.25">
      <c r="A106" s="1">
        <v>106</v>
      </c>
      <c r="E106" s="10"/>
    </row>
    <row r="107" spans="1:5" x14ac:dyDescent="0.25">
      <c r="A107" s="1">
        <v>107</v>
      </c>
      <c r="E107" s="10"/>
    </row>
    <row r="108" spans="1:5" x14ac:dyDescent="0.25">
      <c r="A108" s="1">
        <v>108</v>
      </c>
      <c r="E108" s="10"/>
    </row>
    <row r="109" spans="1:5" x14ac:dyDescent="0.25">
      <c r="A109" s="1">
        <v>109</v>
      </c>
      <c r="E109" s="10"/>
    </row>
    <row r="110" spans="1:5" x14ac:dyDescent="0.25">
      <c r="A110" s="1">
        <v>110</v>
      </c>
      <c r="E110" s="10"/>
    </row>
    <row r="111" spans="1:5" x14ac:dyDescent="0.25">
      <c r="A111" s="1">
        <v>111</v>
      </c>
      <c r="E111" s="10"/>
    </row>
    <row r="112" spans="1:5" x14ac:dyDescent="0.25">
      <c r="A112" s="1">
        <v>112</v>
      </c>
      <c r="E112" s="10"/>
    </row>
    <row r="113" spans="1:5" x14ac:dyDescent="0.25">
      <c r="A113" s="1">
        <v>113</v>
      </c>
      <c r="E113" s="10"/>
    </row>
    <row r="114" spans="1:5" x14ac:dyDescent="0.25">
      <c r="A114" s="1">
        <v>114</v>
      </c>
      <c r="E114" s="10"/>
    </row>
    <row r="115" spans="1:5" x14ac:dyDescent="0.25">
      <c r="A115" s="1">
        <v>115</v>
      </c>
      <c r="E115" s="10"/>
    </row>
    <row r="116" spans="1:5" x14ac:dyDescent="0.25">
      <c r="A116" s="1">
        <v>116</v>
      </c>
      <c r="E116" s="10"/>
    </row>
    <row r="117" spans="1:5" x14ac:dyDescent="0.25">
      <c r="A117" s="1">
        <v>117</v>
      </c>
      <c r="E117" s="10"/>
    </row>
    <row r="118" spans="1:5" x14ac:dyDescent="0.25">
      <c r="A118" s="1">
        <v>118</v>
      </c>
      <c r="E118" s="10"/>
    </row>
    <row r="119" spans="1:5" x14ac:dyDescent="0.25">
      <c r="A119" s="1">
        <v>119</v>
      </c>
      <c r="E119" s="10"/>
    </row>
    <row r="120" spans="1:5" x14ac:dyDescent="0.25">
      <c r="A120" s="1">
        <v>120</v>
      </c>
      <c r="E120" s="10"/>
    </row>
    <row r="121" spans="1:5" x14ac:dyDescent="0.25">
      <c r="A121" s="1">
        <v>121</v>
      </c>
      <c r="E121" s="10"/>
    </row>
    <row r="122" spans="1:5" x14ac:dyDescent="0.25">
      <c r="A122" s="1">
        <v>122</v>
      </c>
      <c r="E122" s="10"/>
    </row>
    <row r="123" spans="1:5" x14ac:dyDescent="0.25">
      <c r="A123" s="1">
        <v>123</v>
      </c>
      <c r="E123" s="10"/>
    </row>
    <row r="124" spans="1:5" x14ac:dyDescent="0.25">
      <c r="A124" s="1">
        <v>124</v>
      </c>
      <c r="E124" s="10"/>
    </row>
    <row r="125" spans="1:5" x14ac:dyDescent="0.25">
      <c r="A125" s="1">
        <v>125</v>
      </c>
      <c r="E125" s="10"/>
    </row>
    <row r="126" spans="1:5" x14ac:dyDescent="0.25">
      <c r="A126" s="1">
        <v>126</v>
      </c>
      <c r="E126" s="10"/>
    </row>
    <row r="127" spans="1:5" x14ac:dyDescent="0.25">
      <c r="A127" s="1">
        <v>127</v>
      </c>
      <c r="E127" s="10"/>
    </row>
    <row r="128" spans="1:5" x14ac:dyDescent="0.25">
      <c r="A128" s="1">
        <v>128</v>
      </c>
      <c r="E128" s="10"/>
    </row>
    <row r="129" spans="1:5" x14ac:dyDescent="0.25">
      <c r="A129" s="1">
        <v>129</v>
      </c>
      <c r="E129" s="10"/>
    </row>
    <row r="130" spans="1:5" x14ac:dyDescent="0.25">
      <c r="A130" s="1">
        <v>130</v>
      </c>
      <c r="E130" s="10"/>
    </row>
    <row r="131" spans="1:5" x14ac:dyDescent="0.25">
      <c r="A131" s="1">
        <v>131</v>
      </c>
      <c r="E131" s="10"/>
    </row>
    <row r="132" spans="1:5" x14ac:dyDescent="0.25">
      <c r="A132" s="1">
        <v>132</v>
      </c>
      <c r="E132" s="10"/>
    </row>
    <row r="133" spans="1:5" x14ac:dyDescent="0.25">
      <c r="A133" s="1">
        <v>133</v>
      </c>
      <c r="E133" s="10"/>
    </row>
    <row r="134" spans="1:5" x14ac:dyDescent="0.25">
      <c r="A134" s="1">
        <v>134</v>
      </c>
      <c r="E134" s="10"/>
    </row>
    <row r="135" spans="1:5" x14ac:dyDescent="0.25">
      <c r="A135" s="1">
        <v>135</v>
      </c>
      <c r="E135" s="10"/>
    </row>
    <row r="136" spans="1:5" x14ac:dyDescent="0.25">
      <c r="A136" s="1">
        <v>136</v>
      </c>
      <c r="E136" s="10"/>
    </row>
    <row r="137" spans="1:5" x14ac:dyDescent="0.25">
      <c r="A137" s="1">
        <v>137</v>
      </c>
      <c r="E137" s="10"/>
    </row>
    <row r="138" spans="1:5" x14ac:dyDescent="0.25">
      <c r="A138" s="1">
        <v>138</v>
      </c>
      <c r="E138" s="10"/>
    </row>
    <row r="139" spans="1:5" x14ac:dyDescent="0.25">
      <c r="A139" s="1">
        <v>139</v>
      </c>
      <c r="E139" s="10"/>
    </row>
    <row r="140" spans="1:5" x14ac:dyDescent="0.25">
      <c r="A140" s="1">
        <v>140</v>
      </c>
      <c r="E140" s="10"/>
    </row>
    <row r="141" spans="1:5" x14ac:dyDescent="0.25">
      <c r="A141" s="1">
        <v>141</v>
      </c>
      <c r="E141" s="10"/>
    </row>
    <row r="142" spans="1:5" x14ac:dyDescent="0.25">
      <c r="A142" s="1">
        <v>142</v>
      </c>
      <c r="E142" s="10"/>
    </row>
    <row r="143" spans="1:5" x14ac:dyDescent="0.25">
      <c r="A143" s="1">
        <v>143</v>
      </c>
      <c r="E143" s="10"/>
    </row>
    <row r="144" spans="1:5" x14ac:dyDescent="0.25">
      <c r="A144" s="1">
        <v>144</v>
      </c>
      <c r="E144" s="10"/>
    </row>
    <row r="145" spans="1:5" x14ac:dyDescent="0.25">
      <c r="A145" s="1">
        <v>145</v>
      </c>
      <c r="E145" s="10"/>
    </row>
    <row r="146" spans="1:5" x14ac:dyDescent="0.25">
      <c r="A146" s="1">
        <v>146</v>
      </c>
      <c r="E146" s="10"/>
    </row>
    <row r="147" spans="1:5" x14ac:dyDescent="0.25">
      <c r="A147" s="1">
        <v>147</v>
      </c>
      <c r="E147" s="10"/>
    </row>
    <row r="148" spans="1:5" x14ac:dyDescent="0.25">
      <c r="A148" s="1">
        <v>148</v>
      </c>
      <c r="E148" s="10"/>
    </row>
    <row r="149" spans="1:5" x14ac:dyDescent="0.25">
      <c r="A149" s="1">
        <v>149</v>
      </c>
      <c r="E149" s="10"/>
    </row>
    <row r="150" spans="1:5" x14ac:dyDescent="0.25">
      <c r="A150" s="1">
        <v>150</v>
      </c>
      <c r="E150" s="10"/>
    </row>
    <row r="151" spans="1:5" x14ac:dyDescent="0.25">
      <c r="A151" s="1">
        <v>151</v>
      </c>
      <c r="E151" s="10"/>
    </row>
    <row r="152" spans="1:5" x14ac:dyDescent="0.25">
      <c r="A152" s="1">
        <v>152</v>
      </c>
      <c r="E152" s="10"/>
    </row>
    <row r="153" spans="1:5" x14ac:dyDescent="0.25">
      <c r="A153" s="1">
        <v>153</v>
      </c>
      <c r="E153" s="10"/>
    </row>
    <row r="154" spans="1:5" x14ac:dyDescent="0.25">
      <c r="A154" s="1">
        <v>154</v>
      </c>
      <c r="E154" s="10"/>
    </row>
    <row r="155" spans="1:5" x14ac:dyDescent="0.25">
      <c r="A155" s="1">
        <v>155</v>
      </c>
      <c r="E155" s="10"/>
    </row>
    <row r="156" spans="1:5" x14ac:dyDescent="0.25">
      <c r="A156" s="1">
        <v>156</v>
      </c>
      <c r="E156" s="10"/>
    </row>
    <row r="157" spans="1:5" x14ac:dyDescent="0.25">
      <c r="A157" s="1">
        <v>157</v>
      </c>
      <c r="E157" s="10"/>
    </row>
    <row r="158" spans="1:5" x14ac:dyDescent="0.25">
      <c r="A158" s="1">
        <v>158</v>
      </c>
      <c r="E158" s="10"/>
    </row>
    <row r="159" spans="1:5" x14ac:dyDescent="0.25">
      <c r="A159" s="1">
        <v>159</v>
      </c>
      <c r="E159" s="10"/>
    </row>
    <row r="160" spans="1:5" x14ac:dyDescent="0.25">
      <c r="A160" s="1">
        <v>160</v>
      </c>
      <c r="E160" s="10"/>
    </row>
    <row r="161" spans="1:5" x14ac:dyDescent="0.25">
      <c r="A161" s="1">
        <v>161</v>
      </c>
      <c r="E161" s="10"/>
    </row>
    <row r="162" spans="1:5" x14ac:dyDescent="0.25">
      <c r="A162" s="1">
        <v>162</v>
      </c>
      <c r="E162" s="10"/>
    </row>
    <row r="163" spans="1:5" x14ac:dyDescent="0.25">
      <c r="A163" s="1">
        <v>163</v>
      </c>
      <c r="E163" s="10"/>
    </row>
    <row r="164" spans="1:5" x14ac:dyDescent="0.25">
      <c r="A164" s="1">
        <v>164</v>
      </c>
      <c r="E164" s="10"/>
    </row>
    <row r="165" spans="1:5" x14ac:dyDescent="0.25">
      <c r="A165" s="1">
        <v>165</v>
      </c>
      <c r="E165" s="10"/>
    </row>
    <row r="166" spans="1:5" x14ac:dyDescent="0.25">
      <c r="A166" s="1">
        <v>166</v>
      </c>
      <c r="E166" s="10"/>
    </row>
    <row r="167" spans="1:5" x14ac:dyDescent="0.25">
      <c r="A167" s="1">
        <v>167</v>
      </c>
      <c r="E167" s="10"/>
    </row>
    <row r="168" spans="1:5" x14ac:dyDescent="0.25">
      <c r="A168" s="1">
        <v>168</v>
      </c>
      <c r="E168" s="10"/>
    </row>
    <row r="169" spans="1:5" x14ac:dyDescent="0.25">
      <c r="A169" s="1">
        <v>169</v>
      </c>
      <c r="E169" s="10"/>
    </row>
    <row r="170" spans="1:5" x14ac:dyDescent="0.25">
      <c r="A170" s="1">
        <v>170</v>
      </c>
      <c r="E170" s="10"/>
    </row>
    <row r="171" spans="1:5" x14ac:dyDescent="0.25">
      <c r="A171" s="1">
        <v>171</v>
      </c>
      <c r="E171" s="10"/>
    </row>
    <row r="172" spans="1:5" x14ac:dyDescent="0.25">
      <c r="A172" s="1">
        <v>172</v>
      </c>
      <c r="E172" s="10"/>
    </row>
    <row r="173" spans="1:5" x14ac:dyDescent="0.25">
      <c r="A173" s="1">
        <v>173</v>
      </c>
      <c r="E173" s="10"/>
    </row>
    <row r="174" spans="1:5" x14ac:dyDescent="0.25">
      <c r="A174" s="1">
        <v>174</v>
      </c>
      <c r="E174" s="10"/>
    </row>
    <row r="175" spans="1:5" x14ac:dyDescent="0.25">
      <c r="A175" s="1">
        <v>175</v>
      </c>
      <c r="E175" s="10"/>
    </row>
    <row r="176" spans="1:5" x14ac:dyDescent="0.25">
      <c r="A176" s="1">
        <v>176</v>
      </c>
      <c r="E176" s="10"/>
    </row>
    <row r="177" spans="1:5" x14ac:dyDescent="0.25">
      <c r="A177" s="1">
        <v>177</v>
      </c>
      <c r="E177" s="10"/>
    </row>
    <row r="178" spans="1:5" x14ac:dyDescent="0.25">
      <c r="A178" s="1">
        <v>178</v>
      </c>
      <c r="E178" s="10"/>
    </row>
    <row r="179" spans="1:5" x14ac:dyDescent="0.25">
      <c r="A179" s="1">
        <v>179</v>
      </c>
      <c r="E179" s="10"/>
    </row>
    <row r="180" spans="1:5" x14ac:dyDescent="0.25">
      <c r="A180" s="1">
        <v>180</v>
      </c>
      <c r="E180" s="10"/>
    </row>
    <row r="181" spans="1:5" x14ac:dyDescent="0.25">
      <c r="A181" s="1">
        <v>181</v>
      </c>
      <c r="E181" s="10"/>
    </row>
    <row r="182" spans="1:5" x14ac:dyDescent="0.25">
      <c r="A182" s="1">
        <v>182</v>
      </c>
      <c r="E182" s="10"/>
    </row>
    <row r="183" spans="1:5" x14ac:dyDescent="0.25">
      <c r="A183" s="1">
        <v>183</v>
      </c>
      <c r="E183" s="10"/>
    </row>
    <row r="184" spans="1:5" x14ac:dyDescent="0.25">
      <c r="A184" s="1">
        <v>184</v>
      </c>
      <c r="E184" s="10"/>
    </row>
    <row r="185" spans="1:5" x14ac:dyDescent="0.25">
      <c r="A185" s="1">
        <v>185</v>
      </c>
      <c r="E185" s="10"/>
    </row>
    <row r="186" spans="1:5" x14ac:dyDescent="0.25">
      <c r="A186" s="1">
        <v>186</v>
      </c>
      <c r="E186" s="10"/>
    </row>
    <row r="187" spans="1:5" x14ac:dyDescent="0.25">
      <c r="A187" s="1">
        <v>187</v>
      </c>
      <c r="E187" s="10"/>
    </row>
    <row r="188" spans="1:5" x14ac:dyDescent="0.25">
      <c r="A188" s="1">
        <v>188</v>
      </c>
      <c r="E188" s="10"/>
    </row>
    <row r="189" spans="1:5" x14ac:dyDescent="0.25">
      <c r="A189" s="1">
        <v>189</v>
      </c>
      <c r="E189" s="10"/>
    </row>
    <row r="190" spans="1:5" x14ac:dyDescent="0.25">
      <c r="A190" s="1">
        <v>190</v>
      </c>
      <c r="E190" s="10"/>
    </row>
    <row r="191" spans="1:5" x14ac:dyDescent="0.25">
      <c r="A191" s="1">
        <v>191</v>
      </c>
      <c r="E191" s="10"/>
    </row>
    <row r="192" spans="1:5" x14ac:dyDescent="0.25">
      <c r="A192" s="1">
        <v>192</v>
      </c>
      <c r="E192" s="10"/>
    </row>
    <row r="193" spans="1:5" x14ac:dyDescent="0.25">
      <c r="A193" s="1">
        <v>193</v>
      </c>
      <c r="E193" s="10"/>
    </row>
    <row r="194" spans="1:5" x14ac:dyDescent="0.25">
      <c r="A194" s="1">
        <v>194</v>
      </c>
      <c r="E194" s="10"/>
    </row>
    <row r="195" spans="1:5" x14ac:dyDescent="0.25">
      <c r="A195" s="1">
        <v>195</v>
      </c>
      <c r="E195" s="10"/>
    </row>
    <row r="196" spans="1:5" x14ac:dyDescent="0.25">
      <c r="A196" s="1">
        <v>196</v>
      </c>
      <c r="E196" s="10"/>
    </row>
    <row r="197" spans="1:5" x14ac:dyDescent="0.25">
      <c r="A197" s="1">
        <v>197</v>
      </c>
      <c r="E197" s="10"/>
    </row>
    <row r="198" spans="1:5" x14ac:dyDescent="0.25">
      <c r="A198" s="1">
        <v>198</v>
      </c>
      <c r="E198" s="10"/>
    </row>
    <row r="199" spans="1:5" x14ac:dyDescent="0.25">
      <c r="A199" s="1">
        <v>199</v>
      </c>
      <c r="E199" s="10"/>
    </row>
    <row r="200" spans="1:5" x14ac:dyDescent="0.25">
      <c r="A200" s="1">
        <v>200</v>
      </c>
      <c r="E200" s="10"/>
    </row>
    <row r="201" spans="1:5" x14ac:dyDescent="0.25">
      <c r="A201" s="1">
        <v>201</v>
      </c>
      <c r="E201" s="10"/>
    </row>
    <row r="202" spans="1:5" x14ac:dyDescent="0.25">
      <c r="A202" s="1">
        <v>202</v>
      </c>
      <c r="E202" s="10"/>
    </row>
    <row r="203" spans="1:5" x14ac:dyDescent="0.25">
      <c r="A203" s="1">
        <v>203</v>
      </c>
      <c r="E203" s="10"/>
    </row>
    <row r="204" spans="1:5" x14ac:dyDescent="0.25">
      <c r="A204" s="1">
        <v>204</v>
      </c>
      <c r="E204" s="10"/>
    </row>
    <row r="205" spans="1:5" x14ac:dyDescent="0.25">
      <c r="A205" s="1">
        <v>205</v>
      </c>
      <c r="E205" s="10"/>
    </row>
    <row r="206" spans="1:5" x14ac:dyDescent="0.25">
      <c r="A206" s="1">
        <v>206</v>
      </c>
      <c r="E206" s="10"/>
    </row>
    <row r="207" spans="1:5" x14ac:dyDescent="0.25">
      <c r="A207" s="1">
        <v>207</v>
      </c>
      <c r="E207" s="10"/>
    </row>
    <row r="208" spans="1:5" x14ac:dyDescent="0.25">
      <c r="A208" s="1">
        <v>208</v>
      </c>
      <c r="E208" s="10"/>
    </row>
    <row r="209" spans="1:5" x14ac:dyDescent="0.25">
      <c r="A209" s="1">
        <v>209</v>
      </c>
      <c r="E209" s="10"/>
    </row>
    <row r="210" spans="1:5" x14ac:dyDescent="0.25">
      <c r="A210" s="1">
        <v>210</v>
      </c>
      <c r="E210" s="10"/>
    </row>
    <row r="211" spans="1:5" x14ac:dyDescent="0.25">
      <c r="A211" s="1">
        <v>211</v>
      </c>
      <c r="E211" s="10"/>
    </row>
    <row r="212" spans="1:5" x14ac:dyDescent="0.25">
      <c r="A212" s="1">
        <v>212</v>
      </c>
      <c r="E212" s="10"/>
    </row>
    <row r="213" spans="1:5" x14ac:dyDescent="0.25">
      <c r="A213" s="1">
        <v>213</v>
      </c>
      <c r="E213" s="10"/>
    </row>
    <row r="214" spans="1:5" x14ac:dyDescent="0.25">
      <c r="A214" s="1">
        <v>214</v>
      </c>
      <c r="E214" s="10"/>
    </row>
    <row r="215" spans="1:5" x14ac:dyDescent="0.25">
      <c r="A215" s="1">
        <v>215</v>
      </c>
      <c r="E215" s="10"/>
    </row>
    <row r="216" spans="1:5" x14ac:dyDescent="0.25">
      <c r="A216" s="1">
        <v>216</v>
      </c>
      <c r="E216" s="10"/>
    </row>
    <row r="217" spans="1:5" x14ac:dyDescent="0.25">
      <c r="A217" s="1">
        <v>217</v>
      </c>
      <c r="E217" s="10"/>
    </row>
    <row r="218" spans="1:5" x14ac:dyDescent="0.25">
      <c r="A218" s="1">
        <v>218</v>
      </c>
      <c r="E218" s="10"/>
    </row>
    <row r="219" spans="1:5" x14ac:dyDescent="0.25">
      <c r="A219" s="1">
        <v>219</v>
      </c>
      <c r="E219" s="10"/>
    </row>
    <row r="220" spans="1:5" x14ac:dyDescent="0.25">
      <c r="A220" s="1">
        <v>220</v>
      </c>
      <c r="E220" s="10"/>
    </row>
    <row r="221" spans="1:5" x14ac:dyDescent="0.25">
      <c r="A221" s="1">
        <v>221</v>
      </c>
      <c r="E221" s="10"/>
    </row>
    <row r="222" spans="1:5" x14ac:dyDescent="0.25">
      <c r="A222" s="1">
        <v>222</v>
      </c>
      <c r="E222" s="10"/>
    </row>
    <row r="223" spans="1:5" x14ac:dyDescent="0.25">
      <c r="A223" s="1">
        <v>223</v>
      </c>
      <c r="E223" s="10"/>
    </row>
    <row r="224" spans="1:5" x14ac:dyDescent="0.25">
      <c r="A224" s="1">
        <v>224</v>
      </c>
      <c r="E224" s="10"/>
    </row>
    <row r="225" spans="1:5" x14ac:dyDescent="0.25">
      <c r="A225" s="1">
        <v>225</v>
      </c>
      <c r="E225" s="10"/>
    </row>
    <row r="226" spans="1:5" x14ac:dyDescent="0.25">
      <c r="A226" s="1">
        <v>226</v>
      </c>
      <c r="E226" s="10"/>
    </row>
    <row r="227" spans="1:5" x14ac:dyDescent="0.25">
      <c r="A227" s="1">
        <v>227</v>
      </c>
      <c r="E227" s="10"/>
    </row>
    <row r="228" spans="1:5" x14ac:dyDescent="0.25">
      <c r="A228" s="1">
        <v>228</v>
      </c>
      <c r="E228" s="10"/>
    </row>
    <row r="229" spans="1:5" x14ac:dyDescent="0.25">
      <c r="A229" s="1">
        <v>229</v>
      </c>
      <c r="E229" s="10"/>
    </row>
    <row r="230" spans="1:5" x14ac:dyDescent="0.25">
      <c r="A230" s="1">
        <v>230</v>
      </c>
      <c r="E230" s="10"/>
    </row>
    <row r="231" spans="1:5" x14ac:dyDescent="0.25">
      <c r="A231" s="1">
        <v>231</v>
      </c>
      <c r="E231" s="10"/>
    </row>
    <row r="232" spans="1:5" x14ac:dyDescent="0.25">
      <c r="A232" s="1">
        <v>232</v>
      </c>
      <c r="E232" s="10"/>
    </row>
    <row r="233" spans="1:5" x14ac:dyDescent="0.25">
      <c r="A233" s="1">
        <v>233</v>
      </c>
      <c r="E233" s="10"/>
    </row>
    <row r="234" spans="1:5" x14ac:dyDescent="0.25">
      <c r="A234" s="1">
        <v>234</v>
      </c>
      <c r="E234" s="10"/>
    </row>
    <row r="235" spans="1:5" x14ac:dyDescent="0.25">
      <c r="A235" s="1">
        <v>235</v>
      </c>
      <c r="E235" s="10"/>
    </row>
    <row r="236" spans="1:5" x14ac:dyDescent="0.25">
      <c r="A236" s="1">
        <v>236</v>
      </c>
      <c r="E236" s="10"/>
    </row>
    <row r="237" spans="1:5" x14ac:dyDescent="0.25">
      <c r="A237" s="1">
        <v>237</v>
      </c>
      <c r="E237" s="10"/>
    </row>
    <row r="238" spans="1:5" x14ac:dyDescent="0.25">
      <c r="A238" s="1">
        <v>238</v>
      </c>
      <c r="E238" s="10"/>
    </row>
    <row r="239" spans="1:5" x14ac:dyDescent="0.25">
      <c r="A239" s="1">
        <v>239</v>
      </c>
      <c r="E239" s="10"/>
    </row>
    <row r="240" spans="1:5" x14ac:dyDescent="0.25">
      <c r="A240" s="1">
        <v>240</v>
      </c>
      <c r="E240" s="10"/>
    </row>
    <row r="241" spans="1:5" x14ac:dyDescent="0.25">
      <c r="A241" s="1">
        <v>241</v>
      </c>
      <c r="E241" s="10"/>
    </row>
    <row r="242" spans="1:5" x14ac:dyDescent="0.25">
      <c r="A242" s="1">
        <v>242</v>
      </c>
      <c r="E242" s="10"/>
    </row>
    <row r="243" spans="1:5" x14ac:dyDescent="0.25">
      <c r="A243" s="1">
        <v>243</v>
      </c>
      <c r="E243" s="10"/>
    </row>
    <row r="244" spans="1:5" x14ac:dyDescent="0.25">
      <c r="A244" s="1">
        <v>244</v>
      </c>
      <c r="E244" s="10"/>
    </row>
    <row r="245" spans="1:5" x14ac:dyDescent="0.25">
      <c r="A245" s="1">
        <v>245</v>
      </c>
      <c r="E245" s="10"/>
    </row>
    <row r="246" spans="1:5" x14ac:dyDescent="0.25">
      <c r="A246" s="1">
        <v>246</v>
      </c>
      <c r="E246" s="10"/>
    </row>
    <row r="247" spans="1:5" x14ac:dyDescent="0.25">
      <c r="A247" s="1">
        <v>247</v>
      </c>
      <c r="E247" s="10"/>
    </row>
    <row r="248" spans="1:5" x14ac:dyDescent="0.25">
      <c r="A248" s="1">
        <v>248</v>
      </c>
      <c r="E248" s="10"/>
    </row>
    <row r="249" spans="1:5" x14ac:dyDescent="0.25">
      <c r="A249" s="1">
        <v>249</v>
      </c>
      <c r="E249" s="10"/>
    </row>
    <row r="250" spans="1:5" x14ac:dyDescent="0.25">
      <c r="A250" s="1">
        <v>250</v>
      </c>
      <c r="E250" s="10"/>
    </row>
    <row r="251" spans="1:5" x14ac:dyDescent="0.25">
      <c r="A251" s="1">
        <v>251</v>
      </c>
      <c r="E251" s="10"/>
    </row>
    <row r="252" spans="1:5" x14ac:dyDescent="0.25">
      <c r="A252" s="1">
        <v>252</v>
      </c>
      <c r="E252" s="10"/>
    </row>
    <row r="253" spans="1:5" x14ac:dyDescent="0.25">
      <c r="A253" s="1">
        <v>253</v>
      </c>
      <c r="E253" s="10"/>
    </row>
    <row r="254" spans="1:5" x14ac:dyDescent="0.25">
      <c r="A254" s="1">
        <v>254</v>
      </c>
      <c r="E254" s="10"/>
    </row>
    <row r="255" spans="1:5" x14ac:dyDescent="0.25">
      <c r="A255" s="1">
        <v>255</v>
      </c>
      <c r="E255" s="10"/>
    </row>
    <row r="256" spans="1:5" x14ac:dyDescent="0.25">
      <c r="A256" s="1">
        <v>256</v>
      </c>
      <c r="E256" s="10"/>
    </row>
    <row r="257" spans="1:5" x14ac:dyDescent="0.25">
      <c r="A257" s="1">
        <v>257</v>
      </c>
      <c r="E257" s="10"/>
    </row>
    <row r="258" spans="1:5" x14ac:dyDescent="0.25">
      <c r="A258" s="1">
        <v>258</v>
      </c>
      <c r="E258" s="10"/>
    </row>
    <row r="259" spans="1:5" x14ac:dyDescent="0.25">
      <c r="A259" s="1">
        <v>259</v>
      </c>
      <c r="E259" s="10"/>
    </row>
    <row r="260" spans="1:5" x14ac:dyDescent="0.25">
      <c r="A260" s="1">
        <v>260</v>
      </c>
      <c r="E260" s="10"/>
    </row>
    <row r="261" spans="1:5" x14ac:dyDescent="0.25">
      <c r="A261" s="1">
        <v>261</v>
      </c>
      <c r="E261" s="10"/>
    </row>
    <row r="262" spans="1:5" x14ac:dyDescent="0.25">
      <c r="A262" s="1">
        <v>262</v>
      </c>
      <c r="E262" s="10"/>
    </row>
    <row r="263" spans="1:5" x14ac:dyDescent="0.25">
      <c r="A263" s="1">
        <v>263</v>
      </c>
      <c r="E263" s="10"/>
    </row>
    <row r="264" spans="1:5" x14ac:dyDescent="0.25">
      <c r="A264" s="1">
        <v>264</v>
      </c>
      <c r="E264" s="10"/>
    </row>
    <row r="265" spans="1:5" x14ac:dyDescent="0.25">
      <c r="A265" s="1">
        <v>265</v>
      </c>
      <c r="E265" s="10"/>
    </row>
    <row r="266" spans="1:5" x14ac:dyDescent="0.25">
      <c r="A266" s="1">
        <v>266</v>
      </c>
      <c r="E266" s="10"/>
    </row>
    <row r="267" spans="1:5" x14ac:dyDescent="0.25">
      <c r="A267" s="1">
        <v>267</v>
      </c>
      <c r="E267" s="10"/>
    </row>
    <row r="268" spans="1:5" x14ac:dyDescent="0.25">
      <c r="A268" s="1">
        <v>268</v>
      </c>
      <c r="E268" s="10"/>
    </row>
    <row r="269" spans="1:5" x14ac:dyDescent="0.25">
      <c r="A269" s="1">
        <v>269</v>
      </c>
      <c r="E269" s="10"/>
    </row>
    <row r="270" spans="1:5" x14ac:dyDescent="0.25">
      <c r="A270" s="1">
        <v>270</v>
      </c>
      <c r="E270" s="10"/>
    </row>
    <row r="271" spans="1:5" x14ac:dyDescent="0.25">
      <c r="A271" s="1">
        <v>271</v>
      </c>
      <c r="E271" s="10"/>
    </row>
    <row r="272" spans="1:5" x14ac:dyDescent="0.25">
      <c r="A272" s="1">
        <v>272</v>
      </c>
      <c r="E272" s="10"/>
    </row>
    <row r="273" spans="1:5" x14ac:dyDescent="0.25">
      <c r="A273" s="1">
        <v>273</v>
      </c>
      <c r="E273" s="10"/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ИТОГ</vt:lpstr>
      <vt:lpstr>Арнаутовская СОШ</vt:lpstr>
      <vt:lpstr>Большебыковская СОШ</vt:lpstr>
      <vt:lpstr>Бирюченская СОШ</vt:lpstr>
      <vt:lpstr>Веселовская СОШ</vt:lpstr>
      <vt:lpstr>Валуйчанская СОШ</vt:lpstr>
      <vt:lpstr>Верхососенская СОШ</vt:lpstr>
      <vt:lpstr>Верхнепокровская СОШ</vt:lpstr>
      <vt:lpstr>Засосенская СОШ</vt:lpstr>
      <vt:lpstr>Казацкая СОШ</vt:lpstr>
      <vt:lpstr>Калиновская СОШ</vt:lpstr>
      <vt:lpstr>Коломыцевская СОШ</vt:lpstr>
      <vt:lpstr>Ливенская СОШ 1</vt:lpstr>
      <vt:lpstr>Ливенская СОШ 2</vt:lpstr>
      <vt:lpstr>Никитовская СОШ</vt:lpstr>
      <vt:lpstr>Палатовская СОШ</vt:lpstr>
      <vt:lpstr>Сорокинская СОШ</vt:lpstr>
      <vt:lpstr>Стрелецкая СОШ</vt:lpstr>
      <vt:lpstr>Утянская СОШ</vt:lpstr>
      <vt:lpstr>Валуянская ООШ</vt:lpstr>
      <vt:lpstr>Гредякинская ООШ</vt:lpstr>
      <vt:lpstr>Кулешовская ООШ</vt:lpstr>
      <vt:lpstr>Марьевская ООШ</vt:lpstr>
      <vt:lpstr>Малобыковская ООШ</vt:lpstr>
      <vt:lpstr>Самаринская ООШ</vt:lpstr>
      <vt:lpstr>Хуторская ООШ</vt:lpstr>
      <vt:lpstr>Николаевская НШ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Эксперт</cp:lastModifiedBy>
  <dcterms:created xsi:type="dcterms:W3CDTF">2016-09-30T07:20:32Z</dcterms:created>
  <dcterms:modified xsi:type="dcterms:W3CDTF">2021-10-28T06:53:21Z</dcterms:modified>
</cp:coreProperties>
</file>