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1\Desktop\"/>
    </mc:Choice>
  </mc:AlternateContent>
  <bookViews>
    <workbookView xWindow="0" yWindow="0" windowWidth="28800" windowHeight="12420"/>
  </bookViews>
  <sheets>
    <sheet name="Школы" sheetId="1" r:id="rId1"/>
    <sheet name="ДОУ" sheetId="2" r:id="rId2"/>
  </sheets>
  <definedNames>
    <definedName name="_xlnm._FilterDatabase" localSheetId="1" hidden="1">ДОУ!$BD$3:$BD$99</definedName>
    <definedName name="_xlnm._FilterDatabase" localSheetId="0" hidden="1">Школы!$AX$3:$AX$95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64" i="2" l="1"/>
  <c r="BD64" i="2" s="1"/>
  <c r="BB64" i="2"/>
  <c r="AZ64" i="2"/>
  <c r="AW64" i="2"/>
  <c r="AX64" i="2" s="1"/>
  <c r="AV64" i="2"/>
  <c r="AQ64" i="2"/>
  <c r="AN64" i="2"/>
  <c r="AO64" i="2" s="1"/>
  <c r="AM64" i="2"/>
  <c r="AH64" i="2"/>
  <c r="AE64" i="2"/>
  <c r="AF64" i="2" s="1"/>
  <c r="AD64" i="2"/>
  <c r="Y64" i="2"/>
  <c r="V64" i="2"/>
  <c r="W64" i="2" s="1"/>
  <c r="U64" i="2"/>
  <c r="P64" i="2"/>
  <c r="M64" i="2"/>
  <c r="N64" i="2" s="1"/>
  <c r="L64" i="2"/>
  <c r="G64" i="2"/>
  <c r="BC8" i="2"/>
  <c r="BD8" i="2" s="1"/>
  <c r="BC9" i="2"/>
  <c r="BD9" i="2" s="1"/>
  <c r="BC11" i="2"/>
  <c r="BD11" i="2" s="1"/>
  <c r="BC12" i="2"/>
  <c r="BD12" i="2" s="1"/>
  <c r="BC13" i="2"/>
  <c r="BD13" i="2" s="1"/>
  <c r="BC15" i="2"/>
  <c r="BD15" i="2" s="1"/>
  <c r="BC17" i="2"/>
  <c r="BD17" i="2" s="1"/>
  <c r="BC18" i="2"/>
  <c r="BD18" i="2" s="1"/>
  <c r="BC19" i="2"/>
  <c r="BD19" i="2" s="1"/>
  <c r="BC20" i="2"/>
  <c r="BD20" i="2" s="1"/>
  <c r="BC21" i="2"/>
  <c r="BD21" i="2" s="1"/>
  <c r="BC22" i="2"/>
  <c r="BD22" i="2" s="1"/>
  <c r="BC23" i="2"/>
  <c r="BD23" i="2" s="1"/>
  <c r="BC24" i="2"/>
  <c r="BD24" i="2" s="1"/>
  <c r="BC26" i="2"/>
  <c r="BD26" i="2" s="1"/>
  <c r="BC27" i="2"/>
  <c r="BD27" i="2" s="1"/>
  <c r="BC29" i="2"/>
  <c r="BD29" i="2" s="1"/>
  <c r="BC30" i="2"/>
  <c r="BD30" i="2" s="1"/>
  <c r="BC31" i="2"/>
  <c r="BD31" i="2" s="1"/>
  <c r="BC33" i="2"/>
  <c r="BD33" i="2" s="1"/>
  <c r="BC35" i="2"/>
  <c r="BD35" i="2" s="1"/>
  <c r="BC36" i="2"/>
  <c r="BD36" i="2" s="1"/>
  <c r="BC37" i="2"/>
  <c r="BD37" i="2" s="1"/>
  <c r="BC38" i="2"/>
  <c r="BD38" i="2" s="1"/>
  <c r="BC39" i="2"/>
  <c r="BD39" i="2" s="1"/>
  <c r="BC40" i="2"/>
  <c r="BD40" i="2" s="1"/>
  <c r="BC42" i="2"/>
  <c r="BD42" i="2" s="1"/>
  <c r="BC44" i="2"/>
  <c r="BD44" i="2" s="1"/>
  <c r="BC46" i="2"/>
  <c r="BD46" i="2" s="1"/>
  <c r="BC48" i="2"/>
  <c r="BD48" i="2" s="1"/>
  <c r="BC49" i="2"/>
  <c r="BD49" i="2" s="1"/>
  <c r="BC50" i="2"/>
  <c r="BD50" i="2" s="1"/>
  <c r="BC51" i="2"/>
  <c r="BD51" i="2" s="1"/>
  <c r="BC52" i="2"/>
  <c r="BD52" i="2" s="1"/>
  <c r="BC54" i="2"/>
  <c r="BD54" i="2" s="1"/>
  <c r="BC56" i="2"/>
  <c r="BD56" i="2" s="1"/>
  <c r="BC57" i="2"/>
  <c r="BD57" i="2" s="1"/>
  <c r="BC59" i="2"/>
  <c r="BD59" i="2" s="1"/>
  <c r="BC60" i="2"/>
  <c r="BD60" i="2" s="1"/>
  <c r="BC62" i="2"/>
  <c r="BD62" i="2" s="1"/>
  <c r="BC65" i="2"/>
  <c r="BD65" i="2" s="1"/>
  <c r="BC66" i="2"/>
  <c r="BD66" i="2" s="1"/>
  <c r="BC67" i="2"/>
  <c r="BD67" i="2" s="1"/>
  <c r="BC69" i="2"/>
  <c r="BD69" i="2" s="1"/>
  <c r="BC70" i="2"/>
  <c r="BD70" i="2" s="1"/>
  <c r="BC71" i="2"/>
  <c r="BD71" i="2" s="1"/>
  <c r="BC72" i="2"/>
  <c r="BD72" i="2" s="1"/>
  <c r="BC73" i="2"/>
  <c r="BD73" i="2" s="1"/>
  <c r="BC74" i="2"/>
  <c r="BD74" i="2" s="1"/>
  <c r="BC75" i="2"/>
  <c r="BD75" i="2" s="1"/>
  <c r="BC76" i="2"/>
  <c r="BD76" i="2" s="1"/>
  <c r="BC78" i="2"/>
  <c r="BD78" i="2" s="1"/>
  <c r="BC80" i="2"/>
  <c r="BD80" i="2" s="1"/>
  <c r="BC81" i="2"/>
  <c r="BD81" i="2" s="1"/>
  <c r="BC82" i="2"/>
  <c r="BD82" i="2" s="1"/>
  <c r="BC84" i="2"/>
  <c r="BD84" i="2" s="1"/>
  <c r="BC85" i="2"/>
  <c r="BD85" i="2" s="1"/>
  <c r="BC86" i="2"/>
  <c r="BD86" i="2" s="1"/>
  <c r="BC87" i="2"/>
  <c r="BD87" i="2" s="1"/>
  <c r="BC89" i="2"/>
  <c r="BD89" i="2" s="1"/>
  <c r="BC90" i="2"/>
  <c r="BD90" i="2" s="1"/>
  <c r="BC91" i="2"/>
  <c r="BD91" i="2" s="1"/>
  <c r="BC92" i="2"/>
  <c r="BD92" i="2" s="1"/>
  <c r="BC93" i="2"/>
  <c r="BD93" i="2" s="1"/>
  <c r="BC94" i="2"/>
  <c r="BD94" i="2" s="1"/>
  <c r="BC95" i="2"/>
  <c r="BD95" i="2" s="1"/>
  <c r="BC96" i="2"/>
  <c r="BD96" i="2" s="1"/>
  <c r="BC97" i="2"/>
  <c r="BD97" i="2" s="1"/>
  <c r="BC98" i="2"/>
  <c r="BD98" i="2" s="1"/>
  <c r="BC7" i="2"/>
  <c r="BD7" i="2" s="1"/>
  <c r="BB8" i="2"/>
  <c r="BB9" i="2"/>
  <c r="BB11" i="2"/>
  <c r="BB12" i="2"/>
  <c r="BB13" i="2"/>
  <c r="BB15" i="2"/>
  <c r="BB17" i="2"/>
  <c r="BB18" i="2"/>
  <c r="BB19" i="2"/>
  <c r="BB20" i="2"/>
  <c r="BB21" i="2"/>
  <c r="BB22" i="2"/>
  <c r="BB23" i="2"/>
  <c r="BB24" i="2"/>
  <c r="BB26" i="2"/>
  <c r="BB27" i="2"/>
  <c r="BB29" i="2"/>
  <c r="BB30" i="2"/>
  <c r="BB31" i="2"/>
  <c r="BB33" i="2"/>
  <c r="BB35" i="2"/>
  <c r="BB36" i="2"/>
  <c r="BB37" i="2"/>
  <c r="BB38" i="2"/>
  <c r="BB39" i="2"/>
  <c r="BB40" i="2"/>
  <c r="BB42" i="2"/>
  <c r="BB44" i="2"/>
  <c r="BB46" i="2"/>
  <c r="BB48" i="2"/>
  <c r="BB49" i="2"/>
  <c r="BB50" i="2"/>
  <c r="BB51" i="2"/>
  <c r="BB52" i="2"/>
  <c r="BB54" i="2"/>
  <c r="BB56" i="2"/>
  <c r="BB57" i="2"/>
  <c r="BB59" i="2"/>
  <c r="BB60" i="2"/>
  <c r="BB62" i="2"/>
  <c r="BB65" i="2"/>
  <c r="BB66" i="2"/>
  <c r="BB67" i="2"/>
  <c r="BB69" i="2"/>
  <c r="BB70" i="2"/>
  <c r="BB71" i="2"/>
  <c r="BB72" i="2"/>
  <c r="BB73" i="2"/>
  <c r="BB74" i="2"/>
  <c r="BB75" i="2"/>
  <c r="BB76" i="2"/>
  <c r="BB78" i="2"/>
  <c r="BB80" i="2"/>
  <c r="BB81" i="2"/>
  <c r="BB82" i="2"/>
  <c r="BB84" i="2"/>
  <c r="BB85" i="2"/>
  <c r="BB86" i="2"/>
  <c r="BB87" i="2"/>
  <c r="BB89" i="2"/>
  <c r="BB90" i="2"/>
  <c r="BB91" i="2"/>
  <c r="BB92" i="2"/>
  <c r="BB93" i="2"/>
  <c r="BB94" i="2"/>
  <c r="BB95" i="2"/>
  <c r="BB96" i="2"/>
  <c r="BB97" i="2"/>
  <c r="BB98" i="2"/>
  <c r="BB7" i="2"/>
  <c r="AZ8" i="2"/>
  <c r="AZ9" i="2"/>
  <c r="AZ11" i="2"/>
  <c r="AZ12" i="2"/>
  <c r="AZ13" i="2"/>
  <c r="AZ15" i="2"/>
  <c r="AZ17" i="2"/>
  <c r="AZ18" i="2"/>
  <c r="AZ19" i="2"/>
  <c r="AZ20" i="2"/>
  <c r="AZ21" i="2"/>
  <c r="AZ22" i="2"/>
  <c r="AZ23" i="2"/>
  <c r="AZ24" i="2"/>
  <c r="AZ26" i="2"/>
  <c r="AZ27" i="2"/>
  <c r="AZ29" i="2"/>
  <c r="AZ30" i="2"/>
  <c r="AZ31" i="2"/>
  <c r="AZ33" i="2"/>
  <c r="AZ35" i="2"/>
  <c r="AZ36" i="2"/>
  <c r="AZ37" i="2"/>
  <c r="AZ38" i="2"/>
  <c r="AZ39" i="2"/>
  <c r="AZ40" i="2"/>
  <c r="AZ42" i="2"/>
  <c r="AZ44" i="2"/>
  <c r="AZ46" i="2"/>
  <c r="AZ48" i="2"/>
  <c r="AZ49" i="2"/>
  <c r="AZ50" i="2"/>
  <c r="AZ51" i="2"/>
  <c r="AZ52" i="2"/>
  <c r="AZ54" i="2"/>
  <c r="AZ56" i="2"/>
  <c r="AZ57" i="2"/>
  <c r="AZ59" i="2"/>
  <c r="AZ60" i="2"/>
  <c r="AZ62" i="2"/>
  <c r="AZ65" i="2"/>
  <c r="AZ66" i="2"/>
  <c r="AZ67" i="2"/>
  <c r="AZ69" i="2"/>
  <c r="AZ70" i="2"/>
  <c r="AZ71" i="2"/>
  <c r="AZ72" i="2"/>
  <c r="AZ73" i="2"/>
  <c r="AZ74" i="2"/>
  <c r="AZ75" i="2"/>
  <c r="AZ76" i="2"/>
  <c r="AZ78" i="2"/>
  <c r="AZ80" i="2"/>
  <c r="AZ81" i="2"/>
  <c r="AZ82" i="2"/>
  <c r="AZ84" i="2"/>
  <c r="AZ85" i="2"/>
  <c r="AZ86" i="2"/>
  <c r="AZ87" i="2"/>
  <c r="AZ89" i="2"/>
  <c r="AZ90" i="2"/>
  <c r="AZ91" i="2"/>
  <c r="AZ92" i="2"/>
  <c r="AZ93" i="2"/>
  <c r="AZ94" i="2"/>
  <c r="AZ95" i="2"/>
  <c r="AZ96" i="2"/>
  <c r="AZ97" i="2"/>
  <c r="AZ98" i="2"/>
  <c r="AZ7" i="2"/>
  <c r="AW8" i="2"/>
  <c r="AX8" i="2" s="1"/>
  <c r="AW9" i="2"/>
  <c r="AX9" i="2" s="1"/>
  <c r="AW11" i="2"/>
  <c r="AX11" i="2" s="1"/>
  <c r="AW12" i="2"/>
  <c r="AX12" i="2" s="1"/>
  <c r="AW13" i="2"/>
  <c r="AX13" i="2" s="1"/>
  <c r="AW15" i="2"/>
  <c r="AX15" i="2" s="1"/>
  <c r="AW17" i="2"/>
  <c r="AX17" i="2" s="1"/>
  <c r="AW18" i="2"/>
  <c r="AX18" i="2" s="1"/>
  <c r="AW19" i="2"/>
  <c r="AX19" i="2" s="1"/>
  <c r="AW20" i="2"/>
  <c r="AX20" i="2" s="1"/>
  <c r="AW21" i="2"/>
  <c r="AX21" i="2" s="1"/>
  <c r="AW22" i="2"/>
  <c r="AX22" i="2" s="1"/>
  <c r="AW23" i="2"/>
  <c r="AX23" i="2" s="1"/>
  <c r="AW24" i="2"/>
  <c r="AX24" i="2" s="1"/>
  <c r="AW26" i="2"/>
  <c r="AX26" i="2" s="1"/>
  <c r="AW27" i="2"/>
  <c r="AX27" i="2" s="1"/>
  <c r="AW29" i="2"/>
  <c r="AX29" i="2" s="1"/>
  <c r="AW30" i="2"/>
  <c r="AX30" i="2" s="1"/>
  <c r="AW31" i="2"/>
  <c r="AX31" i="2" s="1"/>
  <c r="AW33" i="2"/>
  <c r="AX33" i="2" s="1"/>
  <c r="AW35" i="2"/>
  <c r="AX35" i="2" s="1"/>
  <c r="AW36" i="2"/>
  <c r="AX36" i="2" s="1"/>
  <c r="AW37" i="2"/>
  <c r="AX37" i="2" s="1"/>
  <c r="AW38" i="2"/>
  <c r="AX38" i="2" s="1"/>
  <c r="AW39" i="2"/>
  <c r="AX39" i="2" s="1"/>
  <c r="AW40" i="2"/>
  <c r="AX40" i="2" s="1"/>
  <c r="AW42" i="2"/>
  <c r="AX42" i="2" s="1"/>
  <c r="AW44" i="2"/>
  <c r="AX44" i="2" s="1"/>
  <c r="AW46" i="2"/>
  <c r="AX46" i="2" s="1"/>
  <c r="AW48" i="2"/>
  <c r="AX48" i="2" s="1"/>
  <c r="AW49" i="2"/>
  <c r="AX49" i="2" s="1"/>
  <c r="AW50" i="2"/>
  <c r="AX50" i="2" s="1"/>
  <c r="AW51" i="2"/>
  <c r="AX51" i="2" s="1"/>
  <c r="AW52" i="2"/>
  <c r="AX52" i="2" s="1"/>
  <c r="AW54" i="2"/>
  <c r="AX54" i="2" s="1"/>
  <c r="AW56" i="2"/>
  <c r="AX56" i="2" s="1"/>
  <c r="AW57" i="2"/>
  <c r="AX57" i="2" s="1"/>
  <c r="AW59" i="2"/>
  <c r="AX59" i="2" s="1"/>
  <c r="AW60" i="2"/>
  <c r="AX60" i="2" s="1"/>
  <c r="AW62" i="2"/>
  <c r="AX62" i="2" s="1"/>
  <c r="AW65" i="2"/>
  <c r="AX65" i="2" s="1"/>
  <c r="AW66" i="2"/>
  <c r="AX66" i="2" s="1"/>
  <c r="AW67" i="2"/>
  <c r="AX67" i="2" s="1"/>
  <c r="AW69" i="2"/>
  <c r="AX69" i="2" s="1"/>
  <c r="AW70" i="2"/>
  <c r="AX70" i="2" s="1"/>
  <c r="AW71" i="2"/>
  <c r="AX71" i="2" s="1"/>
  <c r="AW72" i="2"/>
  <c r="AX72" i="2" s="1"/>
  <c r="AW73" i="2"/>
  <c r="AX73" i="2" s="1"/>
  <c r="AW74" i="2"/>
  <c r="AX74" i="2" s="1"/>
  <c r="AW75" i="2"/>
  <c r="AX75" i="2" s="1"/>
  <c r="AW76" i="2"/>
  <c r="AX76" i="2" s="1"/>
  <c r="AW78" i="2"/>
  <c r="AX78" i="2" s="1"/>
  <c r="AW80" i="2"/>
  <c r="AX80" i="2" s="1"/>
  <c r="AW81" i="2"/>
  <c r="AX81" i="2" s="1"/>
  <c r="AW82" i="2"/>
  <c r="AX82" i="2" s="1"/>
  <c r="AW84" i="2"/>
  <c r="AX84" i="2" s="1"/>
  <c r="AW85" i="2"/>
  <c r="AX85" i="2" s="1"/>
  <c r="AW86" i="2"/>
  <c r="AX86" i="2" s="1"/>
  <c r="AW87" i="2"/>
  <c r="AX87" i="2" s="1"/>
  <c r="AW89" i="2"/>
  <c r="AX89" i="2" s="1"/>
  <c r="AW90" i="2"/>
  <c r="AX90" i="2" s="1"/>
  <c r="AW91" i="2"/>
  <c r="AX91" i="2" s="1"/>
  <c r="AW92" i="2"/>
  <c r="AX92" i="2" s="1"/>
  <c r="AW93" i="2"/>
  <c r="AX93" i="2" s="1"/>
  <c r="AW94" i="2"/>
  <c r="AX94" i="2" s="1"/>
  <c r="AW95" i="2"/>
  <c r="AX95" i="2" s="1"/>
  <c r="AW96" i="2"/>
  <c r="AX96" i="2" s="1"/>
  <c r="AW97" i="2"/>
  <c r="AX97" i="2" s="1"/>
  <c r="AW98" i="2"/>
  <c r="AX98" i="2" s="1"/>
  <c r="AW7" i="2"/>
  <c r="AX7" i="2" s="1"/>
  <c r="AV8" i="2"/>
  <c r="AV9" i="2"/>
  <c r="AV11" i="2"/>
  <c r="AV12" i="2"/>
  <c r="AV13" i="2"/>
  <c r="AV15" i="2"/>
  <c r="AV17" i="2"/>
  <c r="AV18" i="2"/>
  <c r="AV19" i="2"/>
  <c r="AV20" i="2"/>
  <c r="AV21" i="2"/>
  <c r="AV22" i="2"/>
  <c r="AV23" i="2"/>
  <c r="AV24" i="2"/>
  <c r="AV26" i="2"/>
  <c r="AV27" i="2"/>
  <c r="AV29" i="2"/>
  <c r="AV30" i="2"/>
  <c r="AV31" i="2"/>
  <c r="AV33" i="2"/>
  <c r="AV35" i="2"/>
  <c r="AV36" i="2"/>
  <c r="AV37" i="2"/>
  <c r="AV38" i="2"/>
  <c r="AV39" i="2"/>
  <c r="AV40" i="2"/>
  <c r="AV42" i="2"/>
  <c r="AV44" i="2"/>
  <c r="AV46" i="2"/>
  <c r="AV48" i="2"/>
  <c r="AV49" i="2"/>
  <c r="AV50" i="2"/>
  <c r="AV51" i="2"/>
  <c r="AV52" i="2"/>
  <c r="AV54" i="2"/>
  <c r="AV56" i="2"/>
  <c r="AV57" i="2"/>
  <c r="AV59" i="2"/>
  <c r="AV60" i="2"/>
  <c r="AV62" i="2"/>
  <c r="AV65" i="2"/>
  <c r="AV66" i="2"/>
  <c r="AV67" i="2"/>
  <c r="AV69" i="2"/>
  <c r="AV70" i="2"/>
  <c r="AV71" i="2"/>
  <c r="AV72" i="2"/>
  <c r="AV73" i="2"/>
  <c r="AV74" i="2"/>
  <c r="AV75" i="2"/>
  <c r="AV76" i="2"/>
  <c r="AV78" i="2"/>
  <c r="AV80" i="2"/>
  <c r="AV81" i="2"/>
  <c r="AV82" i="2"/>
  <c r="AV84" i="2"/>
  <c r="AV85" i="2"/>
  <c r="AV86" i="2"/>
  <c r="AV87" i="2"/>
  <c r="AV89" i="2"/>
  <c r="AV90" i="2"/>
  <c r="AV91" i="2"/>
  <c r="AV92" i="2"/>
  <c r="AV93" i="2"/>
  <c r="AV94" i="2"/>
  <c r="AV95" i="2"/>
  <c r="AV96" i="2"/>
  <c r="AV97" i="2"/>
  <c r="AV98" i="2"/>
  <c r="AV7" i="2"/>
  <c r="AQ8" i="2"/>
  <c r="AQ9" i="2"/>
  <c r="AQ11" i="2"/>
  <c r="AQ12" i="2"/>
  <c r="AQ13" i="2"/>
  <c r="AQ15" i="2"/>
  <c r="AQ17" i="2"/>
  <c r="AQ18" i="2"/>
  <c r="AQ19" i="2"/>
  <c r="AQ20" i="2"/>
  <c r="AQ21" i="2"/>
  <c r="AQ22" i="2"/>
  <c r="AQ23" i="2"/>
  <c r="AQ24" i="2"/>
  <c r="AQ26" i="2"/>
  <c r="AQ27" i="2"/>
  <c r="AQ29" i="2"/>
  <c r="AQ30" i="2"/>
  <c r="AQ31" i="2"/>
  <c r="AQ33" i="2"/>
  <c r="AQ35" i="2"/>
  <c r="AQ36" i="2"/>
  <c r="AQ37" i="2"/>
  <c r="AQ38" i="2"/>
  <c r="AQ39" i="2"/>
  <c r="AQ40" i="2"/>
  <c r="AQ42" i="2"/>
  <c r="AQ44" i="2"/>
  <c r="AQ46" i="2"/>
  <c r="AQ48" i="2"/>
  <c r="AQ49" i="2"/>
  <c r="AQ50" i="2"/>
  <c r="AQ51" i="2"/>
  <c r="AQ52" i="2"/>
  <c r="AQ54" i="2"/>
  <c r="AQ56" i="2"/>
  <c r="AQ57" i="2"/>
  <c r="AQ59" i="2"/>
  <c r="AQ60" i="2"/>
  <c r="AQ62" i="2"/>
  <c r="AQ65" i="2"/>
  <c r="AQ66" i="2"/>
  <c r="AQ67" i="2"/>
  <c r="AQ69" i="2"/>
  <c r="AQ70" i="2"/>
  <c r="AQ71" i="2"/>
  <c r="AQ72" i="2"/>
  <c r="AQ73" i="2"/>
  <c r="AQ74" i="2"/>
  <c r="AQ75" i="2"/>
  <c r="AQ76" i="2"/>
  <c r="AQ78" i="2"/>
  <c r="AQ80" i="2"/>
  <c r="AQ81" i="2"/>
  <c r="AQ82" i="2"/>
  <c r="AQ84" i="2"/>
  <c r="AQ85" i="2"/>
  <c r="AQ86" i="2"/>
  <c r="AQ87" i="2"/>
  <c r="AQ89" i="2"/>
  <c r="AQ90" i="2"/>
  <c r="AQ91" i="2"/>
  <c r="AQ92" i="2"/>
  <c r="AQ93" i="2"/>
  <c r="AQ94" i="2"/>
  <c r="AQ95" i="2"/>
  <c r="AQ96" i="2"/>
  <c r="AQ97" i="2"/>
  <c r="AQ98" i="2"/>
  <c r="AQ7" i="2"/>
  <c r="AN8" i="2"/>
  <c r="AO8" i="2" s="1"/>
  <c r="AN9" i="2"/>
  <c r="AO9" i="2" s="1"/>
  <c r="AN11" i="2"/>
  <c r="AO11" i="2" s="1"/>
  <c r="AN12" i="2"/>
  <c r="AO12" i="2" s="1"/>
  <c r="AN13" i="2"/>
  <c r="AO13" i="2" s="1"/>
  <c r="AN15" i="2"/>
  <c r="AO15" i="2" s="1"/>
  <c r="AN17" i="2"/>
  <c r="AO17" i="2" s="1"/>
  <c r="AN18" i="2"/>
  <c r="AO18" i="2" s="1"/>
  <c r="AN19" i="2"/>
  <c r="AO19" i="2" s="1"/>
  <c r="AN20" i="2"/>
  <c r="AO20" i="2" s="1"/>
  <c r="AN21" i="2"/>
  <c r="AO21" i="2" s="1"/>
  <c r="AN22" i="2"/>
  <c r="AO22" i="2" s="1"/>
  <c r="AN23" i="2"/>
  <c r="AO23" i="2" s="1"/>
  <c r="AN24" i="2"/>
  <c r="AO24" i="2" s="1"/>
  <c r="AN26" i="2"/>
  <c r="AO26" i="2" s="1"/>
  <c r="AN27" i="2"/>
  <c r="AO27" i="2" s="1"/>
  <c r="AN29" i="2"/>
  <c r="AO29" i="2" s="1"/>
  <c r="AN30" i="2"/>
  <c r="AO30" i="2" s="1"/>
  <c r="AN31" i="2"/>
  <c r="AO31" i="2" s="1"/>
  <c r="AN33" i="2"/>
  <c r="AO33" i="2" s="1"/>
  <c r="AN35" i="2"/>
  <c r="AO35" i="2" s="1"/>
  <c r="AN36" i="2"/>
  <c r="AO36" i="2" s="1"/>
  <c r="AN37" i="2"/>
  <c r="AO37" i="2" s="1"/>
  <c r="AN38" i="2"/>
  <c r="AO38" i="2" s="1"/>
  <c r="AN39" i="2"/>
  <c r="AO39" i="2" s="1"/>
  <c r="AN40" i="2"/>
  <c r="AO40" i="2" s="1"/>
  <c r="AN42" i="2"/>
  <c r="AO42" i="2" s="1"/>
  <c r="AN44" i="2"/>
  <c r="AO44" i="2" s="1"/>
  <c r="AN46" i="2"/>
  <c r="AO46" i="2" s="1"/>
  <c r="AN48" i="2"/>
  <c r="AO48" i="2" s="1"/>
  <c r="AN49" i="2"/>
  <c r="AO49" i="2" s="1"/>
  <c r="AN50" i="2"/>
  <c r="AO50" i="2" s="1"/>
  <c r="AN51" i="2"/>
  <c r="AO51" i="2" s="1"/>
  <c r="AN52" i="2"/>
  <c r="AO52" i="2" s="1"/>
  <c r="AN54" i="2"/>
  <c r="AO54" i="2" s="1"/>
  <c r="AN56" i="2"/>
  <c r="AO56" i="2" s="1"/>
  <c r="AN57" i="2"/>
  <c r="AO57" i="2" s="1"/>
  <c r="AN59" i="2"/>
  <c r="AO59" i="2" s="1"/>
  <c r="AN60" i="2"/>
  <c r="AO60" i="2" s="1"/>
  <c r="AN62" i="2"/>
  <c r="AO62" i="2" s="1"/>
  <c r="AN65" i="2"/>
  <c r="AO65" i="2" s="1"/>
  <c r="AN66" i="2"/>
  <c r="AO66" i="2" s="1"/>
  <c r="AN67" i="2"/>
  <c r="AO67" i="2" s="1"/>
  <c r="AN69" i="2"/>
  <c r="AO69" i="2" s="1"/>
  <c r="AN70" i="2"/>
  <c r="AO70" i="2" s="1"/>
  <c r="AN71" i="2"/>
  <c r="AO71" i="2" s="1"/>
  <c r="AN72" i="2"/>
  <c r="AO72" i="2" s="1"/>
  <c r="AN73" i="2"/>
  <c r="AO73" i="2" s="1"/>
  <c r="AN74" i="2"/>
  <c r="AO74" i="2" s="1"/>
  <c r="AN75" i="2"/>
  <c r="AO75" i="2" s="1"/>
  <c r="AN76" i="2"/>
  <c r="AO76" i="2" s="1"/>
  <c r="AN78" i="2"/>
  <c r="AO78" i="2" s="1"/>
  <c r="AN80" i="2"/>
  <c r="AO80" i="2" s="1"/>
  <c r="AN81" i="2"/>
  <c r="AO81" i="2" s="1"/>
  <c r="AN82" i="2"/>
  <c r="AO82" i="2" s="1"/>
  <c r="AN84" i="2"/>
  <c r="AO84" i="2" s="1"/>
  <c r="AN85" i="2"/>
  <c r="AO85" i="2" s="1"/>
  <c r="AN86" i="2"/>
  <c r="AO86" i="2" s="1"/>
  <c r="AN87" i="2"/>
  <c r="AO87" i="2" s="1"/>
  <c r="AN89" i="2"/>
  <c r="AO89" i="2" s="1"/>
  <c r="AN90" i="2"/>
  <c r="AO90" i="2" s="1"/>
  <c r="AN91" i="2"/>
  <c r="AO91" i="2" s="1"/>
  <c r="AN92" i="2"/>
  <c r="AO92" i="2" s="1"/>
  <c r="AN93" i="2"/>
  <c r="AO93" i="2" s="1"/>
  <c r="AN94" i="2"/>
  <c r="AO94" i="2" s="1"/>
  <c r="AN95" i="2"/>
  <c r="AO95" i="2" s="1"/>
  <c r="AN96" i="2"/>
  <c r="AO96" i="2" s="1"/>
  <c r="AN97" i="2"/>
  <c r="AO97" i="2" s="1"/>
  <c r="AN98" i="2"/>
  <c r="AO98" i="2" s="1"/>
  <c r="AN7" i="2"/>
  <c r="AO7" i="2" s="1"/>
  <c r="AM8" i="2"/>
  <c r="AM9" i="2"/>
  <c r="AM11" i="2"/>
  <c r="AM12" i="2"/>
  <c r="AM13" i="2"/>
  <c r="AM15" i="2"/>
  <c r="AM17" i="2"/>
  <c r="AM18" i="2"/>
  <c r="AM19" i="2"/>
  <c r="AM20" i="2"/>
  <c r="AM21" i="2"/>
  <c r="AM22" i="2"/>
  <c r="AM23" i="2"/>
  <c r="AM24" i="2"/>
  <c r="AM26" i="2"/>
  <c r="AM27" i="2"/>
  <c r="AM29" i="2"/>
  <c r="AM30" i="2"/>
  <c r="AM31" i="2"/>
  <c r="AM33" i="2"/>
  <c r="AM35" i="2"/>
  <c r="AM36" i="2"/>
  <c r="AM37" i="2"/>
  <c r="AM38" i="2"/>
  <c r="AM39" i="2"/>
  <c r="AM40" i="2"/>
  <c r="AM42" i="2"/>
  <c r="AM44" i="2"/>
  <c r="AM46" i="2"/>
  <c r="AM48" i="2"/>
  <c r="AM49" i="2"/>
  <c r="AM50" i="2"/>
  <c r="AM51" i="2"/>
  <c r="AM52" i="2"/>
  <c r="AM54" i="2"/>
  <c r="AM56" i="2"/>
  <c r="AM57" i="2"/>
  <c r="AM59" i="2"/>
  <c r="AM60" i="2"/>
  <c r="AM62" i="2"/>
  <c r="AM65" i="2"/>
  <c r="AM66" i="2"/>
  <c r="AM67" i="2"/>
  <c r="AM69" i="2"/>
  <c r="AM70" i="2"/>
  <c r="AM71" i="2"/>
  <c r="AM72" i="2"/>
  <c r="AM73" i="2"/>
  <c r="AM74" i="2"/>
  <c r="AM75" i="2"/>
  <c r="AM76" i="2"/>
  <c r="AM78" i="2"/>
  <c r="AM80" i="2"/>
  <c r="AM81" i="2"/>
  <c r="AM82" i="2"/>
  <c r="AM84" i="2"/>
  <c r="AM85" i="2"/>
  <c r="AM86" i="2"/>
  <c r="AM87" i="2"/>
  <c r="AM89" i="2"/>
  <c r="AM90" i="2"/>
  <c r="AM91" i="2"/>
  <c r="AM92" i="2"/>
  <c r="AM93" i="2"/>
  <c r="AM94" i="2"/>
  <c r="AM95" i="2"/>
  <c r="AM96" i="2"/>
  <c r="AM97" i="2"/>
  <c r="AM98" i="2"/>
  <c r="AM7" i="2"/>
  <c r="AH8" i="2"/>
  <c r="AH9" i="2"/>
  <c r="AH11" i="2"/>
  <c r="AH12" i="2"/>
  <c r="AH13" i="2"/>
  <c r="AH15" i="2"/>
  <c r="AH17" i="2"/>
  <c r="AH18" i="2"/>
  <c r="AH19" i="2"/>
  <c r="AH20" i="2"/>
  <c r="AH21" i="2"/>
  <c r="AH22" i="2"/>
  <c r="AH23" i="2"/>
  <c r="AH24" i="2"/>
  <c r="AH26" i="2"/>
  <c r="AH27" i="2"/>
  <c r="AH29" i="2"/>
  <c r="AH30" i="2"/>
  <c r="AH31" i="2"/>
  <c r="AH33" i="2"/>
  <c r="AH35" i="2"/>
  <c r="AH36" i="2"/>
  <c r="AH37" i="2"/>
  <c r="AH38" i="2"/>
  <c r="AH39" i="2"/>
  <c r="AH40" i="2"/>
  <c r="AH42" i="2"/>
  <c r="AH44" i="2"/>
  <c r="AH46" i="2"/>
  <c r="AH48" i="2"/>
  <c r="AH49" i="2"/>
  <c r="AH50" i="2"/>
  <c r="AH51" i="2"/>
  <c r="AH52" i="2"/>
  <c r="AH54" i="2"/>
  <c r="AH56" i="2"/>
  <c r="AH57" i="2"/>
  <c r="AH59" i="2"/>
  <c r="AH60" i="2"/>
  <c r="AH62" i="2"/>
  <c r="AH65" i="2"/>
  <c r="AH66" i="2"/>
  <c r="AH67" i="2"/>
  <c r="AH69" i="2"/>
  <c r="AH70" i="2"/>
  <c r="AH71" i="2"/>
  <c r="AH72" i="2"/>
  <c r="AH73" i="2"/>
  <c r="AH74" i="2"/>
  <c r="AH75" i="2"/>
  <c r="AH76" i="2"/>
  <c r="AH78" i="2"/>
  <c r="AH80" i="2"/>
  <c r="AH81" i="2"/>
  <c r="AH82" i="2"/>
  <c r="AH84" i="2"/>
  <c r="AH85" i="2"/>
  <c r="AH86" i="2"/>
  <c r="AH87" i="2"/>
  <c r="AH89" i="2"/>
  <c r="AH90" i="2"/>
  <c r="AH91" i="2"/>
  <c r="AH92" i="2"/>
  <c r="AH93" i="2"/>
  <c r="AH94" i="2"/>
  <c r="AH95" i="2"/>
  <c r="AH96" i="2"/>
  <c r="AH97" i="2"/>
  <c r="AH98" i="2"/>
  <c r="AH7" i="2"/>
  <c r="AE8" i="2"/>
  <c r="AF8" i="2" s="1"/>
  <c r="AE9" i="2"/>
  <c r="AF9" i="2" s="1"/>
  <c r="AE11" i="2"/>
  <c r="AF11" i="2" s="1"/>
  <c r="AE12" i="2"/>
  <c r="AF12" i="2" s="1"/>
  <c r="AE13" i="2"/>
  <c r="AF13" i="2" s="1"/>
  <c r="AE15" i="2"/>
  <c r="AF15" i="2" s="1"/>
  <c r="AE17" i="2"/>
  <c r="AF17" i="2" s="1"/>
  <c r="AE18" i="2"/>
  <c r="AF18" i="2" s="1"/>
  <c r="AE19" i="2"/>
  <c r="AF19" i="2" s="1"/>
  <c r="AE20" i="2"/>
  <c r="AF20" i="2" s="1"/>
  <c r="AE21" i="2"/>
  <c r="AF21" i="2" s="1"/>
  <c r="AE22" i="2"/>
  <c r="AF22" i="2" s="1"/>
  <c r="AE23" i="2"/>
  <c r="AF23" i="2" s="1"/>
  <c r="AE24" i="2"/>
  <c r="AF24" i="2" s="1"/>
  <c r="AE26" i="2"/>
  <c r="AF26" i="2" s="1"/>
  <c r="AE27" i="2"/>
  <c r="AF27" i="2" s="1"/>
  <c r="AE29" i="2"/>
  <c r="AF29" i="2" s="1"/>
  <c r="AE30" i="2"/>
  <c r="AF30" i="2" s="1"/>
  <c r="AE31" i="2"/>
  <c r="AF31" i="2" s="1"/>
  <c r="AE33" i="2"/>
  <c r="AF33" i="2" s="1"/>
  <c r="AE35" i="2"/>
  <c r="AF35" i="2" s="1"/>
  <c r="AE36" i="2"/>
  <c r="AF36" i="2" s="1"/>
  <c r="AE37" i="2"/>
  <c r="AF37" i="2" s="1"/>
  <c r="AE38" i="2"/>
  <c r="AF38" i="2" s="1"/>
  <c r="AE39" i="2"/>
  <c r="AF39" i="2" s="1"/>
  <c r="AE40" i="2"/>
  <c r="AF40" i="2" s="1"/>
  <c r="AE42" i="2"/>
  <c r="AF42" i="2" s="1"/>
  <c r="AE44" i="2"/>
  <c r="AF44" i="2" s="1"/>
  <c r="AE46" i="2"/>
  <c r="AF46" i="2" s="1"/>
  <c r="AE48" i="2"/>
  <c r="AF48" i="2" s="1"/>
  <c r="AE49" i="2"/>
  <c r="AF49" i="2" s="1"/>
  <c r="AE50" i="2"/>
  <c r="AF50" i="2" s="1"/>
  <c r="AE51" i="2"/>
  <c r="AF51" i="2" s="1"/>
  <c r="AE52" i="2"/>
  <c r="AF52" i="2" s="1"/>
  <c r="AE54" i="2"/>
  <c r="AF54" i="2" s="1"/>
  <c r="AE56" i="2"/>
  <c r="AF56" i="2" s="1"/>
  <c r="AE57" i="2"/>
  <c r="AF57" i="2" s="1"/>
  <c r="AE59" i="2"/>
  <c r="AF59" i="2" s="1"/>
  <c r="AE60" i="2"/>
  <c r="AF60" i="2" s="1"/>
  <c r="AE62" i="2"/>
  <c r="AF62" i="2" s="1"/>
  <c r="AE65" i="2"/>
  <c r="AF65" i="2" s="1"/>
  <c r="AE66" i="2"/>
  <c r="AF66" i="2" s="1"/>
  <c r="AE67" i="2"/>
  <c r="AF67" i="2" s="1"/>
  <c r="AE69" i="2"/>
  <c r="AF69" i="2" s="1"/>
  <c r="AE70" i="2"/>
  <c r="AF70" i="2" s="1"/>
  <c r="AE71" i="2"/>
  <c r="AF71" i="2" s="1"/>
  <c r="AE72" i="2"/>
  <c r="AF72" i="2" s="1"/>
  <c r="AE73" i="2"/>
  <c r="AF73" i="2" s="1"/>
  <c r="AE74" i="2"/>
  <c r="AF74" i="2" s="1"/>
  <c r="AE75" i="2"/>
  <c r="AF75" i="2" s="1"/>
  <c r="AE76" i="2"/>
  <c r="AF76" i="2" s="1"/>
  <c r="AE78" i="2"/>
  <c r="AF78" i="2" s="1"/>
  <c r="AE80" i="2"/>
  <c r="AF80" i="2" s="1"/>
  <c r="AE81" i="2"/>
  <c r="AF81" i="2" s="1"/>
  <c r="AE82" i="2"/>
  <c r="AF82" i="2" s="1"/>
  <c r="AE84" i="2"/>
  <c r="AF84" i="2" s="1"/>
  <c r="AE85" i="2"/>
  <c r="AF85" i="2" s="1"/>
  <c r="AE86" i="2"/>
  <c r="AF86" i="2" s="1"/>
  <c r="AE87" i="2"/>
  <c r="AF87" i="2" s="1"/>
  <c r="AE89" i="2"/>
  <c r="AF89" i="2" s="1"/>
  <c r="AE90" i="2"/>
  <c r="AF90" i="2" s="1"/>
  <c r="AE91" i="2"/>
  <c r="AF91" i="2" s="1"/>
  <c r="AE92" i="2"/>
  <c r="AF92" i="2" s="1"/>
  <c r="AE93" i="2"/>
  <c r="AF93" i="2" s="1"/>
  <c r="AE94" i="2"/>
  <c r="AF94" i="2" s="1"/>
  <c r="AE95" i="2"/>
  <c r="AF95" i="2" s="1"/>
  <c r="AE96" i="2"/>
  <c r="AF96" i="2" s="1"/>
  <c r="AE97" i="2"/>
  <c r="AF97" i="2" s="1"/>
  <c r="AE98" i="2"/>
  <c r="AF98" i="2" s="1"/>
  <c r="AE7" i="2"/>
  <c r="AF7" i="2" s="1"/>
  <c r="AD8" i="2"/>
  <c r="AD9" i="2"/>
  <c r="AD11" i="2"/>
  <c r="AD12" i="2"/>
  <c r="AD13" i="2"/>
  <c r="AD15" i="2"/>
  <c r="AD17" i="2"/>
  <c r="AD18" i="2"/>
  <c r="AD19" i="2"/>
  <c r="AD20" i="2"/>
  <c r="AD21" i="2"/>
  <c r="AD22" i="2"/>
  <c r="AD23" i="2"/>
  <c r="AD24" i="2"/>
  <c r="AD26" i="2"/>
  <c r="AD27" i="2"/>
  <c r="AD29" i="2"/>
  <c r="AD30" i="2"/>
  <c r="AD31" i="2"/>
  <c r="AD33" i="2"/>
  <c r="AD35" i="2"/>
  <c r="AD36" i="2"/>
  <c r="AD37" i="2"/>
  <c r="AD38" i="2"/>
  <c r="AD39" i="2"/>
  <c r="AD40" i="2"/>
  <c r="AD42" i="2"/>
  <c r="AD44" i="2"/>
  <c r="AD46" i="2"/>
  <c r="AD48" i="2"/>
  <c r="AD49" i="2"/>
  <c r="AD50" i="2"/>
  <c r="AD51" i="2"/>
  <c r="AD52" i="2"/>
  <c r="AD54" i="2"/>
  <c r="AD56" i="2"/>
  <c r="AD57" i="2"/>
  <c r="AD59" i="2"/>
  <c r="AD60" i="2"/>
  <c r="AD62" i="2"/>
  <c r="AD65" i="2"/>
  <c r="AD66" i="2"/>
  <c r="AD67" i="2"/>
  <c r="AD69" i="2"/>
  <c r="AD70" i="2"/>
  <c r="AD71" i="2"/>
  <c r="AD72" i="2"/>
  <c r="AD73" i="2"/>
  <c r="AD74" i="2"/>
  <c r="AD75" i="2"/>
  <c r="AD76" i="2"/>
  <c r="AD78" i="2"/>
  <c r="AD80" i="2"/>
  <c r="AD81" i="2"/>
  <c r="AD82" i="2"/>
  <c r="AD84" i="2"/>
  <c r="AD85" i="2"/>
  <c r="AD86" i="2"/>
  <c r="AD87" i="2"/>
  <c r="AD89" i="2"/>
  <c r="AD90" i="2"/>
  <c r="AD91" i="2"/>
  <c r="AD92" i="2"/>
  <c r="AD93" i="2"/>
  <c r="AD94" i="2"/>
  <c r="AD95" i="2"/>
  <c r="AD96" i="2"/>
  <c r="AD97" i="2"/>
  <c r="AD98" i="2"/>
  <c r="AD7" i="2"/>
  <c r="Y8" i="2"/>
  <c r="Y9" i="2"/>
  <c r="Y11" i="2"/>
  <c r="Y12" i="2"/>
  <c r="Y13" i="2"/>
  <c r="Y15" i="2"/>
  <c r="Y17" i="2"/>
  <c r="Y18" i="2"/>
  <c r="Y19" i="2"/>
  <c r="Y20" i="2"/>
  <c r="Y21" i="2"/>
  <c r="Y22" i="2"/>
  <c r="Y23" i="2"/>
  <c r="Y24" i="2"/>
  <c r="Y26" i="2"/>
  <c r="Y27" i="2"/>
  <c r="Y29" i="2"/>
  <c r="Y30" i="2"/>
  <c r="Y31" i="2"/>
  <c r="Y33" i="2"/>
  <c r="Y35" i="2"/>
  <c r="Y36" i="2"/>
  <c r="Y37" i="2"/>
  <c r="Y38" i="2"/>
  <c r="Y39" i="2"/>
  <c r="Y40" i="2"/>
  <c r="Y42" i="2"/>
  <c r="Y44" i="2"/>
  <c r="Y46" i="2"/>
  <c r="Y48" i="2"/>
  <c r="Y49" i="2"/>
  <c r="Y50" i="2"/>
  <c r="Y51" i="2"/>
  <c r="Y52" i="2"/>
  <c r="Y54" i="2"/>
  <c r="Y56" i="2"/>
  <c r="Y57" i="2"/>
  <c r="Y59" i="2"/>
  <c r="Y60" i="2"/>
  <c r="Y62" i="2"/>
  <c r="Y65" i="2"/>
  <c r="Y66" i="2"/>
  <c r="Y67" i="2"/>
  <c r="Y69" i="2"/>
  <c r="Y70" i="2"/>
  <c r="Y71" i="2"/>
  <c r="Y72" i="2"/>
  <c r="Y73" i="2"/>
  <c r="Y74" i="2"/>
  <c r="Y75" i="2"/>
  <c r="Y76" i="2"/>
  <c r="Y78" i="2"/>
  <c r="Y80" i="2"/>
  <c r="Y81" i="2"/>
  <c r="Y82" i="2"/>
  <c r="Y84" i="2"/>
  <c r="Y85" i="2"/>
  <c r="Y86" i="2"/>
  <c r="Y87" i="2"/>
  <c r="Y89" i="2"/>
  <c r="Y90" i="2"/>
  <c r="Y91" i="2"/>
  <c r="Y92" i="2"/>
  <c r="Y93" i="2"/>
  <c r="Y94" i="2"/>
  <c r="Y95" i="2"/>
  <c r="Y96" i="2"/>
  <c r="Y97" i="2"/>
  <c r="Y98" i="2"/>
  <c r="Y7" i="2"/>
  <c r="V8" i="2"/>
  <c r="W8" i="2" s="1"/>
  <c r="V9" i="2"/>
  <c r="W9" i="2" s="1"/>
  <c r="V11" i="2"/>
  <c r="W11" i="2" s="1"/>
  <c r="V12" i="2"/>
  <c r="W12" i="2" s="1"/>
  <c r="V13" i="2"/>
  <c r="W13" i="2" s="1"/>
  <c r="V15" i="2"/>
  <c r="W15" i="2" s="1"/>
  <c r="V17" i="2"/>
  <c r="W17" i="2" s="1"/>
  <c r="V18" i="2"/>
  <c r="W18" i="2" s="1"/>
  <c r="V19" i="2"/>
  <c r="W19" i="2" s="1"/>
  <c r="V20" i="2"/>
  <c r="W20" i="2" s="1"/>
  <c r="V21" i="2"/>
  <c r="W21" i="2" s="1"/>
  <c r="V22" i="2"/>
  <c r="W22" i="2" s="1"/>
  <c r="V23" i="2"/>
  <c r="W23" i="2" s="1"/>
  <c r="V24" i="2"/>
  <c r="W24" i="2" s="1"/>
  <c r="V26" i="2"/>
  <c r="W26" i="2" s="1"/>
  <c r="V27" i="2"/>
  <c r="W27" i="2" s="1"/>
  <c r="V29" i="2"/>
  <c r="W29" i="2" s="1"/>
  <c r="V30" i="2"/>
  <c r="W30" i="2" s="1"/>
  <c r="V31" i="2"/>
  <c r="W31" i="2" s="1"/>
  <c r="V33" i="2"/>
  <c r="W33" i="2" s="1"/>
  <c r="V35" i="2"/>
  <c r="W35" i="2" s="1"/>
  <c r="V36" i="2"/>
  <c r="W36" i="2" s="1"/>
  <c r="V37" i="2"/>
  <c r="W37" i="2" s="1"/>
  <c r="V38" i="2"/>
  <c r="W38" i="2" s="1"/>
  <c r="V39" i="2"/>
  <c r="W39" i="2" s="1"/>
  <c r="V40" i="2"/>
  <c r="W40" i="2" s="1"/>
  <c r="V42" i="2"/>
  <c r="W42" i="2" s="1"/>
  <c r="V44" i="2"/>
  <c r="W44" i="2" s="1"/>
  <c r="V46" i="2"/>
  <c r="W46" i="2" s="1"/>
  <c r="V48" i="2"/>
  <c r="W48" i="2" s="1"/>
  <c r="V49" i="2"/>
  <c r="W49" i="2" s="1"/>
  <c r="V50" i="2"/>
  <c r="W50" i="2" s="1"/>
  <c r="V51" i="2"/>
  <c r="W51" i="2" s="1"/>
  <c r="V52" i="2"/>
  <c r="W52" i="2" s="1"/>
  <c r="V54" i="2"/>
  <c r="W54" i="2" s="1"/>
  <c r="V56" i="2"/>
  <c r="W56" i="2" s="1"/>
  <c r="V57" i="2"/>
  <c r="W57" i="2" s="1"/>
  <c r="V59" i="2"/>
  <c r="W59" i="2" s="1"/>
  <c r="V60" i="2"/>
  <c r="W60" i="2" s="1"/>
  <c r="V62" i="2"/>
  <c r="W62" i="2" s="1"/>
  <c r="V65" i="2"/>
  <c r="W65" i="2" s="1"/>
  <c r="V66" i="2"/>
  <c r="W66" i="2" s="1"/>
  <c r="V67" i="2"/>
  <c r="W67" i="2" s="1"/>
  <c r="V69" i="2"/>
  <c r="W69" i="2" s="1"/>
  <c r="V70" i="2"/>
  <c r="W70" i="2" s="1"/>
  <c r="V71" i="2"/>
  <c r="W71" i="2" s="1"/>
  <c r="V72" i="2"/>
  <c r="W72" i="2" s="1"/>
  <c r="V73" i="2"/>
  <c r="W73" i="2" s="1"/>
  <c r="V74" i="2"/>
  <c r="W74" i="2" s="1"/>
  <c r="V75" i="2"/>
  <c r="W75" i="2" s="1"/>
  <c r="V76" i="2"/>
  <c r="W76" i="2" s="1"/>
  <c r="V78" i="2"/>
  <c r="W78" i="2" s="1"/>
  <c r="V80" i="2"/>
  <c r="W80" i="2" s="1"/>
  <c r="V81" i="2"/>
  <c r="W81" i="2" s="1"/>
  <c r="V82" i="2"/>
  <c r="W82" i="2" s="1"/>
  <c r="V84" i="2"/>
  <c r="W84" i="2" s="1"/>
  <c r="V85" i="2"/>
  <c r="W85" i="2" s="1"/>
  <c r="V86" i="2"/>
  <c r="W86" i="2" s="1"/>
  <c r="V87" i="2"/>
  <c r="W87" i="2" s="1"/>
  <c r="V89" i="2"/>
  <c r="W89" i="2" s="1"/>
  <c r="V90" i="2"/>
  <c r="W90" i="2" s="1"/>
  <c r="V91" i="2"/>
  <c r="W91" i="2" s="1"/>
  <c r="V92" i="2"/>
  <c r="W92" i="2" s="1"/>
  <c r="V93" i="2"/>
  <c r="W93" i="2" s="1"/>
  <c r="V94" i="2"/>
  <c r="W94" i="2" s="1"/>
  <c r="V95" i="2"/>
  <c r="W95" i="2" s="1"/>
  <c r="V96" i="2"/>
  <c r="W96" i="2" s="1"/>
  <c r="V97" i="2"/>
  <c r="W97" i="2" s="1"/>
  <c r="V98" i="2"/>
  <c r="W98" i="2" s="1"/>
  <c r="V7" i="2"/>
  <c r="W7" i="2" s="1"/>
  <c r="U8" i="2"/>
  <c r="U9" i="2"/>
  <c r="U11" i="2"/>
  <c r="U12" i="2"/>
  <c r="U13" i="2"/>
  <c r="U15" i="2"/>
  <c r="U17" i="2"/>
  <c r="U18" i="2"/>
  <c r="U19" i="2"/>
  <c r="U20" i="2"/>
  <c r="U21" i="2"/>
  <c r="U22" i="2"/>
  <c r="U23" i="2"/>
  <c r="U24" i="2"/>
  <c r="U26" i="2"/>
  <c r="U27" i="2"/>
  <c r="U29" i="2"/>
  <c r="U30" i="2"/>
  <c r="U31" i="2"/>
  <c r="U33" i="2"/>
  <c r="U35" i="2"/>
  <c r="U36" i="2"/>
  <c r="U37" i="2"/>
  <c r="U38" i="2"/>
  <c r="U39" i="2"/>
  <c r="U40" i="2"/>
  <c r="U42" i="2"/>
  <c r="U44" i="2"/>
  <c r="U46" i="2"/>
  <c r="U48" i="2"/>
  <c r="U49" i="2"/>
  <c r="U50" i="2"/>
  <c r="U51" i="2"/>
  <c r="U52" i="2"/>
  <c r="U54" i="2"/>
  <c r="U56" i="2"/>
  <c r="U57" i="2"/>
  <c r="U59" i="2"/>
  <c r="U60" i="2"/>
  <c r="U62" i="2"/>
  <c r="U65" i="2"/>
  <c r="U66" i="2"/>
  <c r="U67" i="2"/>
  <c r="U69" i="2"/>
  <c r="U70" i="2"/>
  <c r="U71" i="2"/>
  <c r="U72" i="2"/>
  <c r="U73" i="2"/>
  <c r="U74" i="2"/>
  <c r="U75" i="2"/>
  <c r="U76" i="2"/>
  <c r="U78" i="2"/>
  <c r="U80" i="2"/>
  <c r="U81" i="2"/>
  <c r="U82" i="2"/>
  <c r="U84" i="2"/>
  <c r="U85" i="2"/>
  <c r="U86" i="2"/>
  <c r="U87" i="2"/>
  <c r="U89" i="2"/>
  <c r="U90" i="2"/>
  <c r="U91" i="2"/>
  <c r="U92" i="2"/>
  <c r="U93" i="2"/>
  <c r="U94" i="2"/>
  <c r="U95" i="2"/>
  <c r="U96" i="2"/>
  <c r="U97" i="2"/>
  <c r="U98" i="2"/>
  <c r="U7" i="2"/>
  <c r="P8" i="2"/>
  <c r="P9" i="2"/>
  <c r="P11" i="2"/>
  <c r="P12" i="2"/>
  <c r="P13" i="2"/>
  <c r="P15" i="2"/>
  <c r="P17" i="2"/>
  <c r="P18" i="2"/>
  <c r="P19" i="2"/>
  <c r="P20" i="2"/>
  <c r="P21" i="2"/>
  <c r="P22" i="2"/>
  <c r="P23" i="2"/>
  <c r="P24" i="2"/>
  <c r="P26" i="2"/>
  <c r="P27" i="2"/>
  <c r="P29" i="2"/>
  <c r="P30" i="2"/>
  <c r="P31" i="2"/>
  <c r="P33" i="2"/>
  <c r="P35" i="2"/>
  <c r="P36" i="2"/>
  <c r="P37" i="2"/>
  <c r="P38" i="2"/>
  <c r="P39" i="2"/>
  <c r="P40" i="2"/>
  <c r="P42" i="2"/>
  <c r="P44" i="2"/>
  <c r="P46" i="2"/>
  <c r="P48" i="2"/>
  <c r="P49" i="2"/>
  <c r="P50" i="2"/>
  <c r="P51" i="2"/>
  <c r="P52" i="2"/>
  <c r="P54" i="2"/>
  <c r="P56" i="2"/>
  <c r="P57" i="2"/>
  <c r="P59" i="2"/>
  <c r="P60" i="2"/>
  <c r="P62" i="2"/>
  <c r="P65" i="2"/>
  <c r="P66" i="2"/>
  <c r="P67" i="2"/>
  <c r="P69" i="2"/>
  <c r="P70" i="2"/>
  <c r="P71" i="2"/>
  <c r="P72" i="2"/>
  <c r="P73" i="2"/>
  <c r="P74" i="2"/>
  <c r="P75" i="2"/>
  <c r="P76" i="2"/>
  <c r="P78" i="2"/>
  <c r="P80" i="2"/>
  <c r="P81" i="2"/>
  <c r="P82" i="2"/>
  <c r="P84" i="2"/>
  <c r="P85" i="2"/>
  <c r="P86" i="2"/>
  <c r="P87" i="2"/>
  <c r="P89" i="2"/>
  <c r="P90" i="2"/>
  <c r="P91" i="2"/>
  <c r="P92" i="2"/>
  <c r="P93" i="2"/>
  <c r="P94" i="2"/>
  <c r="P95" i="2"/>
  <c r="P96" i="2"/>
  <c r="P97" i="2"/>
  <c r="P98" i="2"/>
  <c r="P7" i="2"/>
  <c r="M8" i="2"/>
  <c r="N8" i="2" s="1"/>
  <c r="M9" i="2"/>
  <c r="N9" i="2" s="1"/>
  <c r="M11" i="2"/>
  <c r="N11" i="2" s="1"/>
  <c r="M12" i="2"/>
  <c r="N12" i="2" s="1"/>
  <c r="M13" i="2"/>
  <c r="N13" i="2" s="1"/>
  <c r="M15" i="2"/>
  <c r="N15" i="2" s="1"/>
  <c r="M17" i="2"/>
  <c r="N17" i="2" s="1"/>
  <c r="M18" i="2"/>
  <c r="N18" i="2" s="1"/>
  <c r="M19" i="2"/>
  <c r="N19" i="2" s="1"/>
  <c r="M20" i="2"/>
  <c r="N20" i="2" s="1"/>
  <c r="M21" i="2"/>
  <c r="N21" i="2" s="1"/>
  <c r="M22" i="2"/>
  <c r="N22" i="2" s="1"/>
  <c r="M23" i="2"/>
  <c r="N23" i="2" s="1"/>
  <c r="M24" i="2"/>
  <c r="N24" i="2" s="1"/>
  <c r="M26" i="2"/>
  <c r="N26" i="2" s="1"/>
  <c r="M27" i="2"/>
  <c r="N27" i="2" s="1"/>
  <c r="M29" i="2"/>
  <c r="N29" i="2" s="1"/>
  <c r="M30" i="2"/>
  <c r="N30" i="2" s="1"/>
  <c r="M31" i="2"/>
  <c r="N31" i="2" s="1"/>
  <c r="M33" i="2"/>
  <c r="N33" i="2" s="1"/>
  <c r="M35" i="2"/>
  <c r="N35" i="2" s="1"/>
  <c r="M36" i="2"/>
  <c r="N36" i="2" s="1"/>
  <c r="M37" i="2"/>
  <c r="N37" i="2" s="1"/>
  <c r="M38" i="2"/>
  <c r="N38" i="2" s="1"/>
  <c r="M39" i="2"/>
  <c r="N39" i="2" s="1"/>
  <c r="M40" i="2"/>
  <c r="N40" i="2" s="1"/>
  <c r="M42" i="2"/>
  <c r="N42" i="2" s="1"/>
  <c r="M44" i="2"/>
  <c r="N44" i="2" s="1"/>
  <c r="M46" i="2"/>
  <c r="N46" i="2" s="1"/>
  <c r="M48" i="2"/>
  <c r="N48" i="2" s="1"/>
  <c r="M49" i="2"/>
  <c r="N49" i="2" s="1"/>
  <c r="M50" i="2"/>
  <c r="N50" i="2" s="1"/>
  <c r="M51" i="2"/>
  <c r="N51" i="2" s="1"/>
  <c r="M52" i="2"/>
  <c r="N52" i="2" s="1"/>
  <c r="M54" i="2"/>
  <c r="N54" i="2" s="1"/>
  <c r="M56" i="2"/>
  <c r="N56" i="2" s="1"/>
  <c r="M57" i="2"/>
  <c r="N57" i="2" s="1"/>
  <c r="M59" i="2"/>
  <c r="N59" i="2" s="1"/>
  <c r="M60" i="2"/>
  <c r="N60" i="2" s="1"/>
  <c r="M62" i="2"/>
  <c r="N62" i="2" s="1"/>
  <c r="M65" i="2"/>
  <c r="N65" i="2" s="1"/>
  <c r="M66" i="2"/>
  <c r="N66" i="2" s="1"/>
  <c r="M67" i="2"/>
  <c r="N67" i="2" s="1"/>
  <c r="M69" i="2"/>
  <c r="N69" i="2" s="1"/>
  <c r="M70" i="2"/>
  <c r="N70" i="2" s="1"/>
  <c r="M71" i="2"/>
  <c r="N71" i="2" s="1"/>
  <c r="M72" i="2"/>
  <c r="N72" i="2" s="1"/>
  <c r="M73" i="2"/>
  <c r="N73" i="2" s="1"/>
  <c r="M74" i="2"/>
  <c r="N74" i="2" s="1"/>
  <c r="M75" i="2"/>
  <c r="N75" i="2" s="1"/>
  <c r="M76" i="2"/>
  <c r="N76" i="2" s="1"/>
  <c r="M78" i="2"/>
  <c r="N78" i="2" s="1"/>
  <c r="M80" i="2"/>
  <c r="N80" i="2" s="1"/>
  <c r="M81" i="2"/>
  <c r="N81" i="2" s="1"/>
  <c r="M82" i="2"/>
  <c r="N82" i="2" s="1"/>
  <c r="M84" i="2"/>
  <c r="N84" i="2" s="1"/>
  <c r="M85" i="2"/>
  <c r="N85" i="2" s="1"/>
  <c r="M86" i="2"/>
  <c r="N86" i="2" s="1"/>
  <c r="M87" i="2"/>
  <c r="N87" i="2" s="1"/>
  <c r="M89" i="2"/>
  <c r="N89" i="2" s="1"/>
  <c r="M90" i="2"/>
  <c r="N90" i="2" s="1"/>
  <c r="M91" i="2"/>
  <c r="N91" i="2" s="1"/>
  <c r="M92" i="2"/>
  <c r="N92" i="2" s="1"/>
  <c r="M93" i="2"/>
  <c r="N93" i="2" s="1"/>
  <c r="M94" i="2"/>
  <c r="N94" i="2" s="1"/>
  <c r="M95" i="2"/>
  <c r="N95" i="2" s="1"/>
  <c r="M96" i="2"/>
  <c r="N96" i="2" s="1"/>
  <c r="M97" i="2"/>
  <c r="N97" i="2" s="1"/>
  <c r="M98" i="2"/>
  <c r="N98" i="2" s="1"/>
  <c r="M7" i="2"/>
  <c r="N7" i="2" s="1"/>
  <c r="L8" i="2"/>
  <c r="L9" i="2"/>
  <c r="L11" i="2"/>
  <c r="L12" i="2"/>
  <c r="L13" i="2"/>
  <c r="L15" i="2"/>
  <c r="L17" i="2"/>
  <c r="L18" i="2"/>
  <c r="L19" i="2"/>
  <c r="L20" i="2"/>
  <c r="L21" i="2"/>
  <c r="L22" i="2"/>
  <c r="L23" i="2"/>
  <c r="L24" i="2"/>
  <c r="L26" i="2"/>
  <c r="L27" i="2"/>
  <c r="L29" i="2"/>
  <c r="L30" i="2"/>
  <c r="L31" i="2"/>
  <c r="L33" i="2"/>
  <c r="L35" i="2"/>
  <c r="L36" i="2"/>
  <c r="L37" i="2"/>
  <c r="L38" i="2"/>
  <c r="L39" i="2"/>
  <c r="L40" i="2"/>
  <c r="L42" i="2"/>
  <c r="L44" i="2"/>
  <c r="L46" i="2"/>
  <c r="L48" i="2"/>
  <c r="L49" i="2"/>
  <c r="L50" i="2"/>
  <c r="L51" i="2"/>
  <c r="L52" i="2"/>
  <c r="L54" i="2"/>
  <c r="L56" i="2"/>
  <c r="L57" i="2"/>
  <c r="L59" i="2"/>
  <c r="L60" i="2"/>
  <c r="L62" i="2"/>
  <c r="L65" i="2"/>
  <c r="L66" i="2"/>
  <c r="L67" i="2"/>
  <c r="L69" i="2"/>
  <c r="L70" i="2"/>
  <c r="L71" i="2"/>
  <c r="L72" i="2"/>
  <c r="L73" i="2"/>
  <c r="L74" i="2"/>
  <c r="L75" i="2"/>
  <c r="L76" i="2"/>
  <c r="L78" i="2"/>
  <c r="L80" i="2"/>
  <c r="L81" i="2"/>
  <c r="L82" i="2"/>
  <c r="L84" i="2"/>
  <c r="L85" i="2"/>
  <c r="L86" i="2"/>
  <c r="L87" i="2"/>
  <c r="L89" i="2"/>
  <c r="L90" i="2"/>
  <c r="L91" i="2"/>
  <c r="L92" i="2"/>
  <c r="L93" i="2"/>
  <c r="L94" i="2"/>
  <c r="L95" i="2"/>
  <c r="L96" i="2"/>
  <c r="L97" i="2"/>
  <c r="L98" i="2"/>
  <c r="L7" i="2"/>
  <c r="G8" i="2"/>
  <c r="G9" i="2"/>
  <c r="G11" i="2"/>
  <c r="G12" i="2"/>
  <c r="G13" i="2"/>
  <c r="G15" i="2"/>
  <c r="G17" i="2"/>
  <c r="G18" i="2"/>
  <c r="G19" i="2"/>
  <c r="G20" i="2"/>
  <c r="G21" i="2"/>
  <c r="G22" i="2"/>
  <c r="G23" i="2"/>
  <c r="G24" i="2"/>
  <c r="G26" i="2"/>
  <c r="G27" i="2"/>
  <c r="G29" i="2"/>
  <c r="G30" i="2"/>
  <c r="G31" i="2"/>
  <c r="G33" i="2"/>
  <c r="G35" i="2"/>
  <c r="G36" i="2"/>
  <c r="G37" i="2"/>
  <c r="G38" i="2"/>
  <c r="G39" i="2"/>
  <c r="G40" i="2"/>
  <c r="G42" i="2"/>
  <c r="G44" i="2"/>
  <c r="G46" i="2"/>
  <c r="G49" i="2"/>
  <c r="G50" i="2"/>
  <c r="G51" i="2"/>
  <c r="G52" i="2"/>
  <c r="G54" i="2"/>
  <c r="G56" i="2"/>
  <c r="G57" i="2"/>
  <c r="G59" i="2"/>
  <c r="G60" i="2"/>
  <c r="G62" i="2"/>
  <c r="G65" i="2"/>
  <c r="G66" i="2"/>
  <c r="G67" i="2"/>
  <c r="G69" i="2"/>
  <c r="G70" i="2"/>
  <c r="G71" i="2"/>
  <c r="G72" i="2"/>
  <c r="G73" i="2"/>
  <c r="G74" i="2"/>
  <c r="G75" i="2"/>
  <c r="G76" i="2"/>
  <c r="G78" i="2"/>
  <c r="G80" i="2"/>
  <c r="G81" i="2"/>
  <c r="G82" i="2"/>
  <c r="G84" i="2"/>
  <c r="G85" i="2"/>
  <c r="G86" i="2"/>
  <c r="G87" i="2"/>
  <c r="G89" i="2"/>
  <c r="G90" i="2"/>
  <c r="G91" i="2"/>
  <c r="G92" i="2"/>
  <c r="G93" i="2"/>
  <c r="G94" i="2"/>
  <c r="G95" i="2"/>
  <c r="G96" i="2"/>
  <c r="G97" i="2"/>
  <c r="G98" i="2"/>
  <c r="G7" i="2"/>
  <c r="BB8" i="1"/>
  <c r="BB9" i="1"/>
  <c r="BB10" i="1"/>
  <c r="BB12" i="1"/>
  <c r="BB13" i="1"/>
  <c r="BB14" i="1"/>
  <c r="BB15" i="1"/>
  <c r="BB17" i="1"/>
  <c r="BB18" i="1"/>
  <c r="BB19" i="1"/>
  <c r="BB20" i="1"/>
  <c r="BB21" i="1"/>
  <c r="BB23" i="1"/>
  <c r="BB24" i="1"/>
  <c r="BB26" i="1"/>
  <c r="BB27" i="1"/>
  <c r="BB28" i="1"/>
  <c r="BB29" i="1"/>
  <c r="BB31" i="1"/>
  <c r="BB32" i="1"/>
  <c r="BB34" i="1"/>
  <c r="BB35" i="1"/>
  <c r="BB36" i="1"/>
  <c r="BB38" i="1"/>
  <c r="BB39" i="1"/>
  <c r="BB41" i="1"/>
  <c r="BB42" i="1"/>
  <c r="BB43" i="1"/>
  <c r="BB44" i="1"/>
  <c r="BB45" i="1"/>
  <c r="BB47" i="1"/>
  <c r="BB48" i="1"/>
  <c r="BB49" i="1"/>
  <c r="BB51" i="1"/>
  <c r="BB52" i="1"/>
  <c r="BB54" i="1"/>
  <c r="BB55" i="1"/>
  <c r="BB56" i="1"/>
  <c r="BB58" i="1"/>
  <c r="BB60" i="1"/>
  <c r="BB62" i="1"/>
  <c r="BB63" i="1"/>
  <c r="BB64" i="1"/>
  <c r="BB66" i="1"/>
  <c r="BB67" i="1"/>
  <c r="BB68" i="1"/>
  <c r="BB70" i="1"/>
  <c r="BB71" i="1"/>
  <c r="BB73" i="1"/>
  <c r="BB74" i="1"/>
  <c r="BB75" i="1"/>
  <c r="BB77" i="1"/>
  <c r="BB78" i="1"/>
  <c r="BB79" i="1"/>
  <c r="BB80" i="1"/>
  <c r="BB81" i="1"/>
  <c r="BB82" i="1"/>
  <c r="BB84" i="1"/>
  <c r="BB85" i="1"/>
  <c r="BB87" i="1"/>
  <c r="BB88" i="1"/>
  <c r="BB89" i="1"/>
  <c r="BB90" i="1"/>
  <c r="BB91" i="1"/>
  <c r="BB93" i="1"/>
  <c r="BB94" i="1"/>
  <c r="BB95" i="1"/>
  <c r="BB7" i="1"/>
  <c r="AZ8" i="1"/>
  <c r="AZ9" i="1"/>
  <c r="AZ10" i="1"/>
  <c r="AZ12" i="1"/>
  <c r="AZ13" i="1"/>
  <c r="AZ14" i="1"/>
  <c r="AZ15" i="1"/>
  <c r="AZ17" i="1"/>
  <c r="AZ18" i="1"/>
  <c r="AZ19" i="1"/>
  <c r="AZ20" i="1"/>
  <c r="AZ21" i="1"/>
  <c r="AZ23" i="1"/>
  <c r="AZ24" i="1"/>
  <c r="AZ26" i="1"/>
  <c r="AZ27" i="1"/>
  <c r="AZ28" i="1"/>
  <c r="AZ29" i="1"/>
  <c r="AZ31" i="1"/>
  <c r="AZ32" i="1"/>
  <c r="AZ34" i="1"/>
  <c r="AZ35" i="1"/>
  <c r="AZ36" i="1"/>
  <c r="AZ38" i="1"/>
  <c r="AZ39" i="1"/>
  <c r="AZ41" i="1"/>
  <c r="AZ42" i="1"/>
  <c r="AZ43" i="1"/>
  <c r="AZ44" i="1"/>
  <c r="AZ45" i="1"/>
  <c r="AZ47" i="1"/>
  <c r="AZ48" i="1"/>
  <c r="AZ49" i="1"/>
  <c r="AZ51" i="1"/>
  <c r="AZ52" i="1"/>
  <c r="AZ54" i="1"/>
  <c r="AZ55" i="1"/>
  <c r="AZ56" i="1"/>
  <c r="AZ58" i="1"/>
  <c r="AZ60" i="1"/>
  <c r="AZ62" i="1"/>
  <c r="AZ63" i="1"/>
  <c r="AZ64" i="1"/>
  <c r="AZ66" i="1"/>
  <c r="AZ67" i="1"/>
  <c r="AZ68" i="1"/>
  <c r="AZ70" i="1"/>
  <c r="AZ71" i="1"/>
  <c r="AZ73" i="1"/>
  <c r="AZ74" i="1"/>
  <c r="AZ75" i="1"/>
  <c r="AZ77" i="1"/>
  <c r="AZ78" i="1"/>
  <c r="AZ79" i="1"/>
  <c r="AZ80" i="1"/>
  <c r="AZ81" i="1"/>
  <c r="AZ82" i="1"/>
  <c r="AZ84" i="1"/>
  <c r="AZ85" i="1"/>
  <c r="AZ87" i="1"/>
  <c r="AZ88" i="1"/>
  <c r="AZ89" i="1"/>
  <c r="AZ90" i="1"/>
  <c r="AZ91" i="1"/>
  <c r="AZ93" i="1"/>
  <c r="AZ94" i="1"/>
  <c r="AZ95" i="1"/>
  <c r="AZ7" i="1"/>
  <c r="AV8" i="1"/>
  <c r="AV9" i="1"/>
  <c r="AV10" i="1"/>
  <c r="AV12" i="1"/>
  <c r="AV13" i="1"/>
  <c r="AV14" i="1"/>
  <c r="AV15" i="1"/>
  <c r="AV17" i="1"/>
  <c r="AV18" i="1"/>
  <c r="AV19" i="1"/>
  <c r="AV20" i="1"/>
  <c r="AV21" i="1"/>
  <c r="AV23" i="1"/>
  <c r="AV24" i="1"/>
  <c r="AV26" i="1"/>
  <c r="AV27" i="1"/>
  <c r="AV28" i="1"/>
  <c r="AV29" i="1"/>
  <c r="AV31" i="1"/>
  <c r="AV32" i="1"/>
  <c r="AV34" i="1"/>
  <c r="AV35" i="1"/>
  <c r="AV36" i="1"/>
  <c r="AV38" i="1"/>
  <c r="AV39" i="1"/>
  <c r="AV41" i="1"/>
  <c r="AV42" i="1"/>
  <c r="AV43" i="1"/>
  <c r="AV44" i="1"/>
  <c r="AV45" i="1"/>
  <c r="AV47" i="1"/>
  <c r="AV48" i="1"/>
  <c r="AV49" i="1"/>
  <c r="AV51" i="1"/>
  <c r="AV52" i="1"/>
  <c r="AV54" i="1"/>
  <c r="AV55" i="1"/>
  <c r="AV56" i="1"/>
  <c r="AV58" i="1"/>
  <c r="AV60" i="1"/>
  <c r="AV62" i="1"/>
  <c r="AV63" i="1"/>
  <c r="AV64" i="1"/>
  <c r="AV66" i="1"/>
  <c r="AV67" i="1"/>
  <c r="AV68" i="1"/>
  <c r="AV70" i="1"/>
  <c r="AV71" i="1"/>
  <c r="AV73" i="1"/>
  <c r="AV74" i="1"/>
  <c r="AV75" i="1"/>
  <c r="AV77" i="1"/>
  <c r="AV78" i="1"/>
  <c r="AV79" i="1"/>
  <c r="AV80" i="1"/>
  <c r="AV81" i="1"/>
  <c r="AV82" i="1"/>
  <c r="AV84" i="1"/>
  <c r="AV85" i="1"/>
  <c r="AV87" i="1"/>
  <c r="AV88" i="1"/>
  <c r="AV89" i="1"/>
  <c r="AV90" i="1"/>
  <c r="AV91" i="1"/>
  <c r="AV93" i="1"/>
  <c r="AV94" i="1"/>
  <c r="AV95" i="1"/>
  <c r="AV7" i="1"/>
  <c r="AQ52" i="1"/>
  <c r="AQ8" i="1"/>
  <c r="AQ9" i="1"/>
  <c r="AQ10" i="1"/>
  <c r="AQ12" i="1"/>
  <c r="AQ13" i="1"/>
  <c r="AQ14" i="1"/>
  <c r="AQ15" i="1"/>
  <c r="AQ17" i="1"/>
  <c r="AQ18" i="1"/>
  <c r="AQ19" i="1"/>
  <c r="AQ20" i="1"/>
  <c r="AQ21" i="1"/>
  <c r="AQ23" i="1"/>
  <c r="AQ24" i="1"/>
  <c r="AQ26" i="1"/>
  <c r="AQ27" i="1"/>
  <c r="AQ28" i="1"/>
  <c r="AQ29" i="1"/>
  <c r="AQ31" i="1"/>
  <c r="AQ32" i="1"/>
  <c r="AQ34" i="1"/>
  <c r="AQ35" i="1"/>
  <c r="AQ36" i="1"/>
  <c r="AQ38" i="1"/>
  <c r="AQ39" i="1"/>
  <c r="AQ41" i="1"/>
  <c r="AQ42" i="1"/>
  <c r="AQ43" i="1"/>
  <c r="AQ44" i="1"/>
  <c r="AQ45" i="1"/>
  <c r="AQ47" i="1"/>
  <c r="AQ48" i="1"/>
  <c r="AQ49" i="1"/>
  <c r="AQ51" i="1"/>
  <c r="AQ54" i="1"/>
  <c r="AQ55" i="1"/>
  <c r="AQ56" i="1"/>
  <c r="AQ58" i="1"/>
  <c r="AQ60" i="1"/>
  <c r="AQ62" i="1"/>
  <c r="AQ63" i="1"/>
  <c r="AQ64" i="1"/>
  <c r="AQ66" i="1"/>
  <c r="AQ67" i="1"/>
  <c r="AQ68" i="1"/>
  <c r="AQ70" i="1"/>
  <c r="AQ71" i="1"/>
  <c r="AQ73" i="1"/>
  <c r="AQ74" i="1"/>
  <c r="AQ75" i="1"/>
  <c r="AQ77" i="1"/>
  <c r="AQ78" i="1"/>
  <c r="AQ79" i="1"/>
  <c r="AQ80" i="1"/>
  <c r="AQ81" i="1"/>
  <c r="AQ82" i="1"/>
  <c r="AQ84" i="1"/>
  <c r="AQ85" i="1"/>
  <c r="AQ87" i="1"/>
  <c r="AQ88" i="1"/>
  <c r="AQ89" i="1"/>
  <c r="AQ90" i="1"/>
  <c r="AQ91" i="1"/>
  <c r="AQ93" i="1"/>
  <c r="AQ94" i="1"/>
  <c r="AQ95" i="1"/>
  <c r="AQ7" i="1"/>
  <c r="AM8" i="1"/>
  <c r="AM9" i="1"/>
  <c r="AM10" i="1"/>
  <c r="AM12" i="1"/>
  <c r="AM13" i="1"/>
  <c r="AM14" i="1"/>
  <c r="AM15" i="1"/>
  <c r="AM17" i="1"/>
  <c r="AM18" i="1"/>
  <c r="AM19" i="1"/>
  <c r="AM20" i="1"/>
  <c r="AM21" i="1"/>
  <c r="AM23" i="1"/>
  <c r="AM24" i="1"/>
  <c r="AM26" i="1"/>
  <c r="AM27" i="1"/>
  <c r="AM28" i="1"/>
  <c r="AM29" i="1"/>
  <c r="AM31" i="1"/>
  <c r="AM32" i="1"/>
  <c r="AM34" i="1"/>
  <c r="AM35" i="1"/>
  <c r="AM36" i="1"/>
  <c r="AM38" i="1"/>
  <c r="AM39" i="1"/>
  <c r="AM41" i="1"/>
  <c r="AM42" i="1"/>
  <c r="AM43" i="1"/>
  <c r="AM44" i="1"/>
  <c r="AM45" i="1"/>
  <c r="AM47" i="1"/>
  <c r="AM48" i="1"/>
  <c r="AM49" i="1"/>
  <c r="AM51" i="1"/>
  <c r="AM52" i="1"/>
  <c r="AM54" i="1"/>
  <c r="AM55" i="1"/>
  <c r="AM56" i="1"/>
  <c r="AM58" i="1"/>
  <c r="AM60" i="1"/>
  <c r="AM62" i="1"/>
  <c r="AM63" i="1"/>
  <c r="AM64" i="1"/>
  <c r="AM66" i="1"/>
  <c r="AM67" i="1"/>
  <c r="AM68" i="1"/>
  <c r="AM70" i="1"/>
  <c r="AM71" i="1"/>
  <c r="AM73" i="1"/>
  <c r="AM74" i="1"/>
  <c r="AM75" i="1"/>
  <c r="AM77" i="1"/>
  <c r="AM78" i="1"/>
  <c r="AM79" i="1"/>
  <c r="AM80" i="1"/>
  <c r="AM81" i="1"/>
  <c r="AM82" i="1"/>
  <c r="AM84" i="1"/>
  <c r="AM85" i="1"/>
  <c r="AM87" i="1"/>
  <c r="AM88" i="1"/>
  <c r="AM89" i="1"/>
  <c r="AM90" i="1"/>
  <c r="AM91" i="1"/>
  <c r="AM93" i="1"/>
  <c r="AM94" i="1"/>
  <c r="AM95" i="1"/>
  <c r="AM7" i="1"/>
  <c r="AH8" i="1"/>
  <c r="AH9" i="1"/>
  <c r="AH10" i="1"/>
  <c r="AH12" i="1"/>
  <c r="AH13" i="1"/>
  <c r="AH14" i="1"/>
  <c r="AH15" i="1"/>
  <c r="AH17" i="1"/>
  <c r="AH18" i="1"/>
  <c r="AH19" i="1"/>
  <c r="AH20" i="1"/>
  <c r="AH21" i="1"/>
  <c r="AH23" i="1"/>
  <c r="AH24" i="1"/>
  <c r="AH26" i="1"/>
  <c r="AH27" i="1"/>
  <c r="AH28" i="1"/>
  <c r="AH29" i="1"/>
  <c r="AH31" i="1"/>
  <c r="AH32" i="1"/>
  <c r="AH34" i="1"/>
  <c r="AH35" i="1"/>
  <c r="AH36" i="1"/>
  <c r="AH38" i="1"/>
  <c r="AH39" i="1"/>
  <c r="AH41" i="1"/>
  <c r="AH42" i="1"/>
  <c r="AH43" i="1"/>
  <c r="AH44" i="1"/>
  <c r="AH45" i="1"/>
  <c r="AH47" i="1"/>
  <c r="AH48" i="1"/>
  <c r="AH49" i="1"/>
  <c r="AH51" i="1"/>
  <c r="AH52" i="1"/>
  <c r="AH54" i="1"/>
  <c r="AH55" i="1"/>
  <c r="AH56" i="1"/>
  <c r="AH58" i="1"/>
  <c r="AH60" i="1"/>
  <c r="AH62" i="1"/>
  <c r="AH63" i="1"/>
  <c r="AH64" i="1"/>
  <c r="AH66" i="1"/>
  <c r="AH67" i="1"/>
  <c r="AH68" i="1"/>
  <c r="AH70" i="1"/>
  <c r="AH71" i="1"/>
  <c r="AH73" i="1"/>
  <c r="AH74" i="1"/>
  <c r="AH75" i="1"/>
  <c r="AH77" i="1"/>
  <c r="AH78" i="1"/>
  <c r="AH79" i="1"/>
  <c r="AH80" i="1"/>
  <c r="AH81" i="1"/>
  <c r="AH82" i="1"/>
  <c r="AH84" i="1"/>
  <c r="AH85" i="1"/>
  <c r="AH87" i="1"/>
  <c r="AH88" i="1"/>
  <c r="AH89" i="1"/>
  <c r="AH90" i="1"/>
  <c r="AH91" i="1"/>
  <c r="AH93" i="1"/>
  <c r="AH94" i="1"/>
  <c r="AH95" i="1"/>
  <c r="AH7" i="1"/>
  <c r="AD8" i="1"/>
  <c r="AD9" i="1"/>
  <c r="AD10" i="1"/>
  <c r="AD12" i="1"/>
  <c r="AD13" i="1"/>
  <c r="AD14" i="1"/>
  <c r="AD15" i="1"/>
  <c r="AD17" i="1"/>
  <c r="AD18" i="1"/>
  <c r="AD19" i="1"/>
  <c r="AD20" i="1"/>
  <c r="AD21" i="1"/>
  <c r="AD23" i="1"/>
  <c r="AD24" i="1"/>
  <c r="AD26" i="1"/>
  <c r="AD27" i="1"/>
  <c r="AD28" i="1"/>
  <c r="AD29" i="1"/>
  <c r="AD31" i="1"/>
  <c r="AD32" i="1"/>
  <c r="AD34" i="1"/>
  <c r="AD35" i="1"/>
  <c r="AD36" i="1"/>
  <c r="AD38" i="1"/>
  <c r="AD39" i="1"/>
  <c r="AD41" i="1"/>
  <c r="AD42" i="1"/>
  <c r="AD43" i="1"/>
  <c r="AD44" i="1"/>
  <c r="AD45" i="1"/>
  <c r="AD47" i="1"/>
  <c r="AD48" i="1"/>
  <c r="AD49" i="1"/>
  <c r="AD51" i="1"/>
  <c r="AD52" i="1"/>
  <c r="AD54" i="1"/>
  <c r="AD55" i="1"/>
  <c r="AD56" i="1"/>
  <c r="AD58" i="1"/>
  <c r="AD60" i="1"/>
  <c r="AD62" i="1"/>
  <c r="AD63" i="1"/>
  <c r="AD64" i="1"/>
  <c r="AD66" i="1"/>
  <c r="AD67" i="1"/>
  <c r="AD68" i="1"/>
  <c r="AD70" i="1"/>
  <c r="AD71" i="1"/>
  <c r="AD73" i="1"/>
  <c r="AD74" i="1"/>
  <c r="AD75" i="1"/>
  <c r="AD77" i="1"/>
  <c r="AD78" i="1"/>
  <c r="AD79" i="1"/>
  <c r="AD80" i="1"/>
  <c r="AD81" i="1"/>
  <c r="AD82" i="1"/>
  <c r="AD84" i="1"/>
  <c r="AD85" i="1"/>
  <c r="AD87" i="1"/>
  <c r="AD88" i="1"/>
  <c r="AD89" i="1"/>
  <c r="AD90" i="1"/>
  <c r="AD91" i="1"/>
  <c r="AD93" i="1"/>
  <c r="AD94" i="1"/>
  <c r="AD95" i="1"/>
  <c r="AD7" i="1"/>
  <c r="Y8" i="1"/>
  <c r="Y9" i="1"/>
  <c r="Y10" i="1"/>
  <c r="Y12" i="1"/>
  <c r="Y13" i="1"/>
  <c r="Y14" i="1"/>
  <c r="Y15" i="1"/>
  <c r="Y17" i="1"/>
  <c r="Y18" i="1"/>
  <c r="Y19" i="1"/>
  <c r="Y20" i="1"/>
  <c r="Y21" i="1"/>
  <c r="Y23" i="1"/>
  <c r="Y24" i="1"/>
  <c r="Y26" i="1"/>
  <c r="Y27" i="1"/>
  <c r="Y28" i="1"/>
  <c r="Y29" i="1"/>
  <c r="Y31" i="1"/>
  <c r="Y32" i="1"/>
  <c r="Y34" i="1"/>
  <c r="Y35" i="1"/>
  <c r="Y36" i="1"/>
  <c r="Y38" i="1"/>
  <c r="Y39" i="1"/>
  <c r="Y41" i="1"/>
  <c r="Y42" i="1"/>
  <c r="Y43" i="1"/>
  <c r="Y44" i="1"/>
  <c r="Y45" i="1"/>
  <c r="Y47" i="1"/>
  <c r="Y48" i="1"/>
  <c r="Y49" i="1"/>
  <c r="Y51" i="1"/>
  <c r="Y52" i="1"/>
  <c r="Y54" i="1"/>
  <c r="Y55" i="1"/>
  <c r="Y56" i="1"/>
  <c r="Y58" i="1"/>
  <c r="Y60" i="1"/>
  <c r="Y62" i="1"/>
  <c r="Y63" i="1"/>
  <c r="Y64" i="1"/>
  <c r="Y66" i="1"/>
  <c r="Y67" i="1"/>
  <c r="Y68" i="1"/>
  <c r="Y70" i="1"/>
  <c r="Y71" i="1"/>
  <c r="Y73" i="1"/>
  <c r="Y74" i="1"/>
  <c r="Y75" i="1"/>
  <c r="Y77" i="1"/>
  <c r="Y78" i="1"/>
  <c r="Y79" i="1"/>
  <c r="Y80" i="1"/>
  <c r="Y81" i="1"/>
  <c r="Y82" i="1"/>
  <c r="Y84" i="1"/>
  <c r="Y85" i="1"/>
  <c r="Y87" i="1"/>
  <c r="Y88" i="1"/>
  <c r="Y89" i="1"/>
  <c r="Y90" i="1"/>
  <c r="Y91" i="1"/>
  <c r="Y93" i="1"/>
  <c r="Y94" i="1"/>
  <c r="Y95" i="1"/>
  <c r="Y7" i="1"/>
  <c r="U73" i="1"/>
  <c r="U8" i="1"/>
  <c r="U9" i="1"/>
  <c r="U10" i="1"/>
  <c r="U12" i="1"/>
  <c r="U13" i="1"/>
  <c r="U14" i="1"/>
  <c r="U15" i="1"/>
  <c r="U17" i="1"/>
  <c r="U18" i="1"/>
  <c r="U19" i="1"/>
  <c r="U20" i="1"/>
  <c r="U21" i="1"/>
  <c r="U23" i="1"/>
  <c r="U24" i="1"/>
  <c r="U26" i="1"/>
  <c r="U27" i="1"/>
  <c r="U28" i="1"/>
  <c r="U29" i="1"/>
  <c r="U31" i="1"/>
  <c r="U32" i="1"/>
  <c r="U34" i="1"/>
  <c r="U35" i="1"/>
  <c r="U36" i="1"/>
  <c r="U38" i="1"/>
  <c r="U39" i="1"/>
  <c r="U41" i="1"/>
  <c r="U42" i="1"/>
  <c r="U43" i="1"/>
  <c r="U44" i="1"/>
  <c r="U45" i="1"/>
  <c r="U47" i="1"/>
  <c r="U48" i="1"/>
  <c r="U49" i="1"/>
  <c r="U51" i="1"/>
  <c r="U52" i="1"/>
  <c r="U54" i="1"/>
  <c r="U55" i="1"/>
  <c r="U56" i="1"/>
  <c r="U58" i="1"/>
  <c r="U60" i="1"/>
  <c r="U62" i="1"/>
  <c r="U63" i="1"/>
  <c r="U64" i="1"/>
  <c r="U66" i="1"/>
  <c r="U67" i="1"/>
  <c r="U68" i="1"/>
  <c r="U70" i="1"/>
  <c r="U71" i="1"/>
  <c r="U74" i="1"/>
  <c r="U75" i="1"/>
  <c r="U77" i="1"/>
  <c r="U78" i="1"/>
  <c r="U79" i="1"/>
  <c r="U80" i="1"/>
  <c r="U81" i="1"/>
  <c r="U82" i="1"/>
  <c r="U84" i="1"/>
  <c r="U85" i="1"/>
  <c r="U87" i="1"/>
  <c r="U88" i="1"/>
  <c r="U89" i="1"/>
  <c r="U90" i="1"/>
  <c r="U91" i="1"/>
  <c r="U93" i="1"/>
  <c r="U94" i="1"/>
  <c r="U95" i="1"/>
  <c r="U7" i="1"/>
  <c r="P8" i="1"/>
  <c r="P9" i="1"/>
  <c r="P10" i="1"/>
  <c r="P12" i="1"/>
  <c r="P13" i="1"/>
  <c r="P14" i="1"/>
  <c r="P15" i="1"/>
  <c r="P17" i="1"/>
  <c r="P18" i="1"/>
  <c r="P19" i="1"/>
  <c r="P20" i="1"/>
  <c r="P21" i="1"/>
  <c r="P23" i="1"/>
  <c r="P24" i="1"/>
  <c r="P26" i="1"/>
  <c r="P27" i="1"/>
  <c r="P28" i="1"/>
  <c r="P29" i="1"/>
  <c r="P31" i="1"/>
  <c r="P32" i="1"/>
  <c r="P34" i="1"/>
  <c r="P35" i="1"/>
  <c r="P36" i="1"/>
  <c r="P38" i="1"/>
  <c r="P39" i="1"/>
  <c r="P41" i="1"/>
  <c r="P42" i="1"/>
  <c r="P43" i="1"/>
  <c r="P44" i="1"/>
  <c r="P45" i="1"/>
  <c r="P47" i="1"/>
  <c r="P48" i="1"/>
  <c r="P49" i="1"/>
  <c r="P51" i="1"/>
  <c r="P52" i="1"/>
  <c r="P54" i="1"/>
  <c r="P55" i="1"/>
  <c r="P56" i="1"/>
  <c r="P58" i="1"/>
  <c r="P60" i="1"/>
  <c r="P62" i="1"/>
  <c r="P63" i="1"/>
  <c r="P64" i="1"/>
  <c r="P66" i="1"/>
  <c r="P67" i="1"/>
  <c r="P68" i="1"/>
  <c r="P70" i="1"/>
  <c r="P71" i="1"/>
  <c r="P73" i="1"/>
  <c r="P74" i="1"/>
  <c r="P75" i="1"/>
  <c r="P77" i="1"/>
  <c r="P78" i="1"/>
  <c r="P79" i="1"/>
  <c r="P80" i="1"/>
  <c r="P81" i="1"/>
  <c r="P82" i="1"/>
  <c r="P84" i="1"/>
  <c r="P85" i="1"/>
  <c r="P87" i="1"/>
  <c r="P88" i="1"/>
  <c r="P89" i="1"/>
  <c r="P90" i="1"/>
  <c r="P91" i="1"/>
  <c r="P93" i="1"/>
  <c r="P94" i="1"/>
  <c r="P95" i="1"/>
  <c r="P7" i="1"/>
  <c r="L8" i="1"/>
  <c r="L9" i="1"/>
  <c r="L10" i="1"/>
  <c r="L12" i="1"/>
  <c r="L13" i="1"/>
  <c r="L14" i="1"/>
  <c r="L15" i="1"/>
  <c r="L17" i="1"/>
  <c r="L18" i="1"/>
  <c r="L19" i="1"/>
  <c r="L20" i="1"/>
  <c r="L21" i="1"/>
  <c r="L23" i="1"/>
  <c r="L24" i="1"/>
  <c r="L26" i="1"/>
  <c r="L27" i="1"/>
  <c r="L28" i="1"/>
  <c r="L29" i="1"/>
  <c r="L31" i="1"/>
  <c r="L32" i="1"/>
  <c r="L34" i="1"/>
  <c r="L35" i="1"/>
  <c r="L36" i="1"/>
  <c r="L38" i="1"/>
  <c r="L39" i="1"/>
  <c r="L41" i="1"/>
  <c r="L42" i="1"/>
  <c r="L43" i="1"/>
  <c r="L44" i="1"/>
  <c r="L45" i="1"/>
  <c r="L47" i="1"/>
  <c r="L48" i="1"/>
  <c r="L49" i="1"/>
  <c r="L51" i="1"/>
  <c r="L52" i="1"/>
  <c r="L54" i="1"/>
  <c r="L55" i="1"/>
  <c r="L56" i="1"/>
  <c r="L58" i="1"/>
  <c r="L60" i="1"/>
  <c r="L62" i="1"/>
  <c r="L63" i="1"/>
  <c r="L64" i="1"/>
  <c r="L66" i="1"/>
  <c r="L67" i="1"/>
  <c r="L68" i="1"/>
  <c r="L70" i="1"/>
  <c r="L71" i="1"/>
  <c r="L73" i="1"/>
  <c r="L74" i="1"/>
  <c r="L75" i="1"/>
  <c r="L77" i="1"/>
  <c r="L78" i="1"/>
  <c r="L79" i="1"/>
  <c r="L80" i="1"/>
  <c r="L81" i="1"/>
  <c r="L82" i="1"/>
  <c r="L84" i="1"/>
  <c r="L85" i="1"/>
  <c r="L87" i="1"/>
  <c r="L88" i="1"/>
  <c r="L89" i="1"/>
  <c r="L90" i="1"/>
  <c r="L91" i="1"/>
  <c r="L93" i="1"/>
  <c r="L94" i="1"/>
  <c r="L95" i="1"/>
  <c r="L7" i="1"/>
  <c r="G58" i="1"/>
  <c r="G73" i="1"/>
  <c r="G8" i="1"/>
  <c r="G9" i="1"/>
  <c r="G10" i="1"/>
  <c r="G12" i="1"/>
  <c r="G13" i="1"/>
  <c r="G14" i="1"/>
  <c r="G15" i="1"/>
  <c r="G17" i="1"/>
  <c r="G18" i="1"/>
  <c r="G19" i="1"/>
  <c r="G20" i="1"/>
  <c r="G21" i="1"/>
  <c r="G23" i="1"/>
  <c r="G24" i="1"/>
  <c r="G26" i="1"/>
  <c r="G27" i="1"/>
  <c r="G28" i="1"/>
  <c r="G29" i="1"/>
  <c r="G31" i="1"/>
  <c r="G32" i="1"/>
  <c r="G34" i="1"/>
  <c r="G35" i="1"/>
  <c r="G36" i="1"/>
  <c r="G38" i="1"/>
  <c r="G39" i="1"/>
  <c r="G41" i="1"/>
  <c r="G42" i="1"/>
  <c r="G43" i="1"/>
  <c r="G44" i="1"/>
  <c r="G45" i="1"/>
  <c r="G47" i="1"/>
  <c r="G48" i="1"/>
  <c r="G49" i="1"/>
  <c r="G51" i="1"/>
  <c r="G52" i="1"/>
  <c r="G54" i="1"/>
  <c r="G55" i="1"/>
  <c r="G56" i="1"/>
  <c r="G60" i="1"/>
  <c r="G62" i="1"/>
  <c r="G63" i="1"/>
  <c r="G64" i="1"/>
  <c r="G66" i="1"/>
  <c r="G67" i="1"/>
  <c r="G68" i="1"/>
  <c r="G70" i="1"/>
  <c r="G71" i="1"/>
  <c r="G74" i="1"/>
  <c r="G75" i="1"/>
  <c r="G77" i="1"/>
  <c r="G78" i="1"/>
  <c r="G79" i="1"/>
  <c r="G80" i="1"/>
  <c r="G81" i="1"/>
  <c r="G82" i="1"/>
  <c r="G84" i="1"/>
  <c r="G85" i="1"/>
  <c r="G87" i="1"/>
  <c r="G88" i="1"/>
  <c r="G89" i="1"/>
  <c r="G90" i="1"/>
  <c r="G91" i="1"/>
  <c r="G93" i="1"/>
  <c r="G94" i="1"/>
  <c r="G95" i="1"/>
  <c r="G7" i="1"/>
  <c r="BC8" i="1"/>
  <c r="BD8" i="1" s="1"/>
  <c r="BC9" i="1"/>
  <c r="BD9" i="1" s="1"/>
  <c r="BC10" i="1"/>
  <c r="BD10" i="1" s="1"/>
  <c r="BC12" i="1"/>
  <c r="BD12" i="1" s="1"/>
  <c r="BC13" i="1"/>
  <c r="BD13" i="1" s="1"/>
  <c r="BC14" i="1"/>
  <c r="BD14" i="1" s="1"/>
  <c r="BC15" i="1"/>
  <c r="BD15" i="1" s="1"/>
  <c r="BC17" i="1"/>
  <c r="BD17" i="1" s="1"/>
  <c r="BC18" i="1"/>
  <c r="BD18" i="1" s="1"/>
  <c r="BC19" i="1"/>
  <c r="BD19" i="1" s="1"/>
  <c r="BC20" i="1"/>
  <c r="BD20" i="1" s="1"/>
  <c r="BC21" i="1"/>
  <c r="BD21" i="1" s="1"/>
  <c r="BC23" i="1"/>
  <c r="BD23" i="1" s="1"/>
  <c r="BC24" i="1"/>
  <c r="BD24" i="1" s="1"/>
  <c r="BC26" i="1"/>
  <c r="BD26" i="1" s="1"/>
  <c r="BC27" i="1"/>
  <c r="BD27" i="1" s="1"/>
  <c r="BC28" i="1"/>
  <c r="BD28" i="1" s="1"/>
  <c r="BC29" i="1"/>
  <c r="BD29" i="1" s="1"/>
  <c r="BC31" i="1"/>
  <c r="BD31" i="1" s="1"/>
  <c r="BC32" i="1"/>
  <c r="BD32" i="1" s="1"/>
  <c r="BC34" i="1"/>
  <c r="BD34" i="1" s="1"/>
  <c r="BC35" i="1"/>
  <c r="BD35" i="1" s="1"/>
  <c r="BC36" i="1"/>
  <c r="BD36" i="1" s="1"/>
  <c r="BC38" i="1"/>
  <c r="BD38" i="1" s="1"/>
  <c r="BC39" i="1"/>
  <c r="BD39" i="1" s="1"/>
  <c r="BC41" i="1"/>
  <c r="BD41" i="1" s="1"/>
  <c r="BC42" i="1"/>
  <c r="BD42" i="1" s="1"/>
  <c r="BC43" i="1"/>
  <c r="BD43" i="1" s="1"/>
  <c r="BC44" i="1"/>
  <c r="BD44" i="1" s="1"/>
  <c r="BC45" i="1"/>
  <c r="BD45" i="1" s="1"/>
  <c r="BC47" i="1"/>
  <c r="BD47" i="1" s="1"/>
  <c r="BC48" i="1"/>
  <c r="BD48" i="1" s="1"/>
  <c r="BC49" i="1"/>
  <c r="BD49" i="1" s="1"/>
  <c r="BC51" i="1"/>
  <c r="BD51" i="1" s="1"/>
  <c r="BC52" i="1"/>
  <c r="BD52" i="1" s="1"/>
  <c r="BC54" i="1"/>
  <c r="BD54" i="1" s="1"/>
  <c r="BC55" i="1"/>
  <c r="BD55" i="1" s="1"/>
  <c r="BC56" i="1"/>
  <c r="BD56" i="1" s="1"/>
  <c r="BC58" i="1"/>
  <c r="BD58" i="1" s="1"/>
  <c r="BC60" i="1"/>
  <c r="BD60" i="1" s="1"/>
  <c r="BC62" i="1"/>
  <c r="BD62" i="1" s="1"/>
  <c r="BC63" i="1"/>
  <c r="BD63" i="1" s="1"/>
  <c r="BC64" i="1"/>
  <c r="BD64" i="1" s="1"/>
  <c r="BC66" i="1"/>
  <c r="BD66" i="1" s="1"/>
  <c r="BC67" i="1"/>
  <c r="BD67" i="1" s="1"/>
  <c r="BC68" i="1"/>
  <c r="BD68" i="1" s="1"/>
  <c r="BC70" i="1"/>
  <c r="BD70" i="1" s="1"/>
  <c r="BC71" i="1"/>
  <c r="BD71" i="1" s="1"/>
  <c r="BC73" i="1"/>
  <c r="BD73" i="1" s="1"/>
  <c r="BC74" i="1"/>
  <c r="BD74" i="1" s="1"/>
  <c r="BC75" i="1"/>
  <c r="BD75" i="1" s="1"/>
  <c r="BC77" i="1"/>
  <c r="BD77" i="1" s="1"/>
  <c r="BC78" i="1"/>
  <c r="BD78" i="1" s="1"/>
  <c r="BC79" i="1"/>
  <c r="BD79" i="1" s="1"/>
  <c r="BC80" i="1"/>
  <c r="BD80" i="1" s="1"/>
  <c r="BC81" i="1"/>
  <c r="BD81" i="1" s="1"/>
  <c r="BC82" i="1"/>
  <c r="BD82" i="1" s="1"/>
  <c r="BC84" i="1"/>
  <c r="BD84" i="1" s="1"/>
  <c r="BC85" i="1"/>
  <c r="BD85" i="1" s="1"/>
  <c r="BC87" i="1"/>
  <c r="BD87" i="1" s="1"/>
  <c r="BC88" i="1"/>
  <c r="BD88" i="1" s="1"/>
  <c r="BC89" i="1"/>
  <c r="BD89" i="1" s="1"/>
  <c r="BC90" i="1"/>
  <c r="BD90" i="1" s="1"/>
  <c r="BC91" i="1"/>
  <c r="BD91" i="1" s="1"/>
  <c r="BC93" i="1"/>
  <c r="BD93" i="1" s="1"/>
  <c r="BC94" i="1"/>
  <c r="BD94" i="1" s="1"/>
  <c r="BC95" i="1"/>
  <c r="BD95" i="1" s="1"/>
  <c r="BC7" i="1"/>
  <c r="BD7" i="1" s="1"/>
  <c r="AW8" i="1"/>
  <c r="AX8" i="1" s="1"/>
  <c r="AW9" i="1"/>
  <c r="AX9" i="1" s="1"/>
  <c r="AW10" i="1"/>
  <c r="AX10" i="1" s="1"/>
  <c r="AW12" i="1"/>
  <c r="AX12" i="1" s="1"/>
  <c r="AW13" i="1"/>
  <c r="AX13" i="1" s="1"/>
  <c r="AW14" i="1"/>
  <c r="AX14" i="1" s="1"/>
  <c r="AW15" i="1"/>
  <c r="AX15" i="1" s="1"/>
  <c r="AW17" i="1"/>
  <c r="AX17" i="1" s="1"/>
  <c r="AW18" i="1"/>
  <c r="AX18" i="1" s="1"/>
  <c r="AW19" i="1"/>
  <c r="AX19" i="1" s="1"/>
  <c r="AW20" i="1"/>
  <c r="AX20" i="1" s="1"/>
  <c r="AW21" i="1"/>
  <c r="AX21" i="1" s="1"/>
  <c r="AW23" i="1"/>
  <c r="AX23" i="1" s="1"/>
  <c r="AW24" i="1"/>
  <c r="AX24" i="1" s="1"/>
  <c r="AW26" i="1"/>
  <c r="AX26" i="1" s="1"/>
  <c r="AW27" i="1"/>
  <c r="AX27" i="1" s="1"/>
  <c r="AW28" i="1"/>
  <c r="AX28" i="1" s="1"/>
  <c r="AW29" i="1"/>
  <c r="AX29" i="1" s="1"/>
  <c r="AW31" i="1"/>
  <c r="AX31" i="1" s="1"/>
  <c r="AW32" i="1"/>
  <c r="AX32" i="1" s="1"/>
  <c r="AW34" i="1"/>
  <c r="AX34" i="1" s="1"/>
  <c r="AW35" i="1"/>
  <c r="AX35" i="1" s="1"/>
  <c r="AW36" i="1"/>
  <c r="AX36" i="1" s="1"/>
  <c r="AW38" i="1"/>
  <c r="AX38" i="1" s="1"/>
  <c r="AW39" i="1"/>
  <c r="AX39" i="1" s="1"/>
  <c r="AW41" i="1"/>
  <c r="AX41" i="1" s="1"/>
  <c r="AW42" i="1"/>
  <c r="AX42" i="1" s="1"/>
  <c r="AW43" i="1"/>
  <c r="AX43" i="1" s="1"/>
  <c r="AW44" i="1"/>
  <c r="AX44" i="1" s="1"/>
  <c r="AW45" i="1"/>
  <c r="AX45" i="1" s="1"/>
  <c r="AW47" i="1"/>
  <c r="AX47" i="1" s="1"/>
  <c r="AW48" i="1"/>
  <c r="AX48" i="1" s="1"/>
  <c r="AW49" i="1"/>
  <c r="AX49" i="1" s="1"/>
  <c r="AW51" i="1"/>
  <c r="AX51" i="1" s="1"/>
  <c r="AW52" i="1"/>
  <c r="AX52" i="1" s="1"/>
  <c r="AW54" i="1"/>
  <c r="AX54" i="1" s="1"/>
  <c r="AW55" i="1"/>
  <c r="AX55" i="1" s="1"/>
  <c r="AW56" i="1"/>
  <c r="AX56" i="1" s="1"/>
  <c r="AW58" i="1"/>
  <c r="AX58" i="1" s="1"/>
  <c r="AW60" i="1"/>
  <c r="AX60" i="1" s="1"/>
  <c r="AW62" i="1"/>
  <c r="AX62" i="1" s="1"/>
  <c r="AW63" i="1"/>
  <c r="AX63" i="1" s="1"/>
  <c r="AW64" i="1"/>
  <c r="AX64" i="1" s="1"/>
  <c r="AW66" i="1"/>
  <c r="AX66" i="1" s="1"/>
  <c r="AW67" i="1"/>
  <c r="AX67" i="1" s="1"/>
  <c r="AW68" i="1"/>
  <c r="AX68" i="1" s="1"/>
  <c r="AW70" i="1"/>
  <c r="AX70" i="1" s="1"/>
  <c r="AW71" i="1"/>
  <c r="AX71" i="1" s="1"/>
  <c r="AW73" i="1"/>
  <c r="AX73" i="1" s="1"/>
  <c r="AW74" i="1"/>
  <c r="AX74" i="1" s="1"/>
  <c r="AW75" i="1"/>
  <c r="AX75" i="1" s="1"/>
  <c r="AW77" i="1"/>
  <c r="AX77" i="1" s="1"/>
  <c r="AW78" i="1"/>
  <c r="AX78" i="1" s="1"/>
  <c r="AW79" i="1"/>
  <c r="AX79" i="1" s="1"/>
  <c r="AW80" i="1"/>
  <c r="AX80" i="1" s="1"/>
  <c r="AW81" i="1"/>
  <c r="AX81" i="1" s="1"/>
  <c r="AW82" i="1"/>
  <c r="AX82" i="1" s="1"/>
  <c r="AW84" i="1"/>
  <c r="AX84" i="1" s="1"/>
  <c r="AW85" i="1"/>
  <c r="AX85" i="1" s="1"/>
  <c r="AW87" i="1"/>
  <c r="AX87" i="1" s="1"/>
  <c r="AW88" i="1"/>
  <c r="AX88" i="1" s="1"/>
  <c r="AW89" i="1"/>
  <c r="AX89" i="1" s="1"/>
  <c r="AW90" i="1"/>
  <c r="AX90" i="1" s="1"/>
  <c r="AW91" i="1"/>
  <c r="AX91" i="1" s="1"/>
  <c r="AW93" i="1"/>
  <c r="AX93" i="1" s="1"/>
  <c r="AW94" i="1"/>
  <c r="AX94" i="1" s="1"/>
  <c r="AW95" i="1"/>
  <c r="AX95" i="1" s="1"/>
  <c r="AW7" i="1"/>
  <c r="AX7" i="1" s="1"/>
  <c r="AN8" i="1"/>
  <c r="AO8" i="1" s="1"/>
  <c r="AN9" i="1"/>
  <c r="AO9" i="1" s="1"/>
  <c r="AN10" i="1"/>
  <c r="AO10" i="1" s="1"/>
  <c r="AN12" i="1"/>
  <c r="AO12" i="1" s="1"/>
  <c r="AN13" i="1"/>
  <c r="AO13" i="1" s="1"/>
  <c r="AN14" i="1"/>
  <c r="AO14" i="1" s="1"/>
  <c r="AN15" i="1"/>
  <c r="AO15" i="1" s="1"/>
  <c r="AN17" i="1"/>
  <c r="AO17" i="1" s="1"/>
  <c r="AN18" i="1"/>
  <c r="AO18" i="1" s="1"/>
  <c r="AN19" i="1"/>
  <c r="AO19" i="1" s="1"/>
  <c r="AN20" i="1"/>
  <c r="AO20" i="1" s="1"/>
  <c r="AN21" i="1"/>
  <c r="AO21" i="1" s="1"/>
  <c r="AN23" i="1"/>
  <c r="AO23" i="1" s="1"/>
  <c r="AN24" i="1"/>
  <c r="AO24" i="1" s="1"/>
  <c r="AN26" i="1"/>
  <c r="AO26" i="1" s="1"/>
  <c r="AN27" i="1"/>
  <c r="AO27" i="1" s="1"/>
  <c r="AN28" i="1"/>
  <c r="AO28" i="1" s="1"/>
  <c r="AN29" i="1"/>
  <c r="AO29" i="1" s="1"/>
  <c r="AN31" i="1"/>
  <c r="AO31" i="1" s="1"/>
  <c r="AN32" i="1"/>
  <c r="AO32" i="1" s="1"/>
  <c r="AN34" i="1"/>
  <c r="AO34" i="1" s="1"/>
  <c r="AN35" i="1"/>
  <c r="AO35" i="1" s="1"/>
  <c r="AN36" i="1"/>
  <c r="AO36" i="1" s="1"/>
  <c r="AN38" i="1"/>
  <c r="AO38" i="1" s="1"/>
  <c r="AN39" i="1"/>
  <c r="AO39" i="1" s="1"/>
  <c r="AN41" i="1"/>
  <c r="AO41" i="1" s="1"/>
  <c r="AN42" i="1"/>
  <c r="AO42" i="1" s="1"/>
  <c r="AN43" i="1"/>
  <c r="AO43" i="1" s="1"/>
  <c r="AN44" i="1"/>
  <c r="AO44" i="1" s="1"/>
  <c r="AN45" i="1"/>
  <c r="AO45" i="1" s="1"/>
  <c r="AN47" i="1"/>
  <c r="AO47" i="1" s="1"/>
  <c r="AN48" i="1"/>
  <c r="AO48" i="1" s="1"/>
  <c r="AN49" i="1"/>
  <c r="AO49" i="1" s="1"/>
  <c r="AN51" i="1"/>
  <c r="AO51" i="1" s="1"/>
  <c r="AN52" i="1"/>
  <c r="AO52" i="1" s="1"/>
  <c r="AN54" i="1"/>
  <c r="AO54" i="1" s="1"/>
  <c r="AN55" i="1"/>
  <c r="AO55" i="1" s="1"/>
  <c r="AN56" i="1"/>
  <c r="AO56" i="1" s="1"/>
  <c r="AN58" i="1"/>
  <c r="AO58" i="1" s="1"/>
  <c r="AN60" i="1"/>
  <c r="AO60" i="1" s="1"/>
  <c r="AN62" i="1"/>
  <c r="AO62" i="1" s="1"/>
  <c r="AN63" i="1"/>
  <c r="AO63" i="1" s="1"/>
  <c r="AN64" i="1"/>
  <c r="AO64" i="1" s="1"/>
  <c r="AN66" i="1"/>
  <c r="AO66" i="1" s="1"/>
  <c r="AN67" i="1"/>
  <c r="AO67" i="1" s="1"/>
  <c r="AN68" i="1"/>
  <c r="AO68" i="1" s="1"/>
  <c r="AN70" i="1"/>
  <c r="AO70" i="1" s="1"/>
  <c r="AN71" i="1"/>
  <c r="AO71" i="1" s="1"/>
  <c r="AN73" i="1"/>
  <c r="AO73" i="1" s="1"/>
  <c r="AN74" i="1"/>
  <c r="AO74" i="1" s="1"/>
  <c r="AN75" i="1"/>
  <c r="AO75" i="1" s="1"/>
  <c r="AN77" i="1"/>
  <c r="AO77" i="1" s="1"/>
  <c r="AN78" i="1"/>
  <c r="AO78" i="1" s="1"/>
  <c r="AN79" i="1"/>
  <c r="AO79" i="1" s="1"/>
  <c r="AN80" i="1"/>
  <c r="AO80" i="1" s="1"/>
  <c r="AN81" i="1"/>
  <c r="AO81" i="1" s="1"/>
  <c r="AN82" i="1"/>
  <c r="AO82" i="1" s="1"/>
  <c r="AN84" i="1"/>
  <c r="AO84" i="1" s="1"/>
  <c r="AN85" i="1"/>
  <c r="AO85" i="1" s="1"/>
  <c r="AN87" i="1"/>
  <c r="AO87" i="1" s="1"/>
  <c r="AN88" i="1"/>
  <c r="AO88" i="1" s="1"/>
  <c r="AN89" i="1"/>
  <c r="AO89" i="1" s="1"/>
  <c r="AN90" i="1"/>
  <c r="AO90" i="1" s="1"/>
  <c r="AN91" i="1"/>
  <c r="AO91" i="1" s="1"/>
  <c r="AN93" i="1"/>
  <c r="AO93" i="1" s="1"/>
  <c r="AN94" i="1"/>
  <c r="AO94" i="1" s="1"/>
  <c r="AN95" i="1"/>
  <c r="AO95" i="1" s="1"/>
  <c r="AN7" i="1"/>
  <c r="AO7" i="1" s="1"/>
  <c r="AE8" i="1"/>
  <c r="AF8" i="1" s="1"/>
  <c r="AE9" i="1"/>
  <c r="AF9" i="1" s="1"/>
  <c r="AE10" i="1"/>
  <c r="AF10" i="1" s="1"/>
  <c r="AE12" i="1"/>
  <c r="AF12" i="1" s="1"/>
  <c r="AE13" i="1"/>
  <c r="AF13" i="1" s="1"/>
  <c r="AE14" i="1"/>
  <c r="AF14" i="1" s="1"/>
  <c r="AE15" i="1"/>
  <c r="AF15" i="1" s="1"/>
  <c r="AE17" i="1"/>
  <c r="AF17" i="1" s="1"/>
  <c r="AE18" i="1"/>
  <c r="AF18" i="1" s="1"/>
  <c r="AE19" i="1"/>
  <c r="AF19" i="1" s="1"/>
  <c r="AE20" i="1"/>
  <c r="AF20" i="1" s="1"/>
  <c r="AE21" i="1"/>
  <c r="AF21" i="1" s="1"/>
  <c r="AE23" i="1"/>
  <c r="AF23" i="1" s="1"/>
  <c r="AE24" i="1"/>
  <c r="AF24" i="1" s="1"/>
  <c r="AE26" i="1"/>
  <c r="AF26" i="1" s="1"/>
  <c r="AE27" i="1"/>
  <c r="AF27" i="1" s="1"/>
  <c r="AE28" i="1"/>
  <c r="AF28" i="1" s="1"/>
  <c r="AE29" i="1"/>
  <c r="AF29" i="1" s="1"/>
  <c r="AE31" i="1"/>
  <c r="AF31" i="1" s="1"/>
  <c r="AE32" i="1"/>
  <c r="AF32" i="1" s="1"/>
  <c r="AE34" i="1"/>
  <c r="AF34" i="1" s="1"/>
  <c r="AE35" i="1"/>
  <c r="AF35" i="1" s="1"/>
  <c r="AE36" i="1"/>
  <c r="AF36" i="1" s="1"/>
  <c r="AE38" i="1"/>
  <c r="AF38" i="1" s="1"/>
  <c r="AE39" i="1"/>
  <c r="AF39" i="1" s="1"/>
  <c r="AE41" i="1"/>
  <c r="AF41" i="1" s="1"/>
  <c r="AE42" i="1"/>
  <c r="AF42" i="1" s="1"/>
  <c r="AE43" i="1"/>
  <c r="AF43" i="1" s="1"/>
  <c r="AE44" i="1"/>
  <c r="AF44" i="1" s="1"/>
  <c r="AE45" i="1"/>
  <c r="AF45" i="1" s="1"/>
  <c r="AE47" i="1"/>
  <c r="AF47" i="1" s="1"/>
  <c r="AE48" i="1"/>
  <c r="AF48" i="1" s="1"/>
  <c r="AE49" i="1"/>
  <c r="AF49" i="1" s="1"/>
  <c r="AE51" i="1"/>
  <c r="AF51" i="1" s="1"/>
  <c r="AE52" i="1"/>
  <c r="AF52" i="1" s="1"/>
  <c r="AE54" i="1"/>
  <c r="AF54" i="1" s="1"/>
  <c r="AE55" i="1"/>
  <c r="AF55" i="1" s="1"/>
  <c r="AE56" i="1"/>
  <c r="AF56" i="1" s="1"/>
  <c r="AE58" i="1"/>
  <c r="AF58" i="1" s="1"/>
  <c r="AE60" i="1"/>
  <c r="AF60" i="1" s="1"/>
  <c r="AE62" i="1"/>
  <c r="AF62" i="1" s="1"/>
  <c r="AE63" i="1"/>
  <c r="AF63" i="1" s="1"/>
  <c r="AE64" i="1"/>
  <c r="AF64" i="1" s="1"/>
  <c r="AE66" i="1"/>
  <c r="AF66" i="1" s="1"/>
  <c r="AE67" i="1"/>
  <c r="AF67" i="1" s="1"/>
  <c r="AE68" i="1"/>
  <c r="AF68" i="1" s="1"/>
  <c r="AE70" i="1"/>
  <c r="AF70" i="1" s="1"/>
  <c r="AE71" i="1"/>
  <c r="AF71" i="1" s="1"/>
  <c r="AE73" i="1"/>
  <c r="AF73" i="1" s="1"/>
  <c r="AE74" i="1"/>
  <c r="AF74" i="1" s="1"/>
  <c r="AE75" i="1"/>
  <c r="AF75" i="1" s="1"/>
  <c r="AE77" i="1"/>
  <c r="AF77" i="1" s="1"/>
  <c r="AE78" i="1"/>
  <c r="AF78" i="1" s="1"/>
  <c r="AE79" i="1"/>
  <c r="AF79" i="1" s="1"/>
  <c r="AE80" i="1"/>
  <c r="AF80" i="1" s="1"/>
  <c r="AE81" i="1"/>
  <c r="AF81" i="1" s="1"/>
  <c r="AE82" i="1"/>
  <c r="AF82" i="1" s="1"/>
  <c r="AE84" i="1"/>
  <c r="AF84" i="1" s="1"/>
  <c r="AE85" i="1"/>
  <c r="AF85" i="1" s="1"/>
  <c r="AE87" i="1"/>
  <c r="AF87" i="1" s="1"/>
  <c r="AE88" i="1"/>
  <c r="AF88" i="1" s="1"/>
  <c r="AE89" i="1"/>
  <c r="AF89" i="1" s="1"/>
  <c r="AE90" i="1"/>
  <c r="AF90" i="1" s="1"/>
  <c r="AE91" i="1"/>
  <c r="AF91" i="1" s="1"/>
  <c r="AE93" i="1"/>
  <c r="AF93" i="1" s="1"/>
  <c r="AE94" i="1"/>
  <c r="AF94" i="1" s="1"/>
  <c r="AE95" i="1"/>
  <c r="AF95" i="1" s="1"/>
  <c r="AE7" i="1"/>
  <c r="AF7" i="1" s="1"/>
  <c r="V8" i="1"/>
  <c r="W8" i="1" s="1"/>
  <c r="V9" i="1"/>
  <c r="W9" i="1" s="1"/>
  <c r="V10" i="1"/>
  <c r="W10" i="1" s="1"/>
  <c r="V12" i="1"/>
  <c r="W12" i="1" s="1"/>
  <c r="V13" i="1"/>
  <c r="W13" i="1" s="1"/>
  <c r="V14" i="1"/>
  <c r="W14" i="1" s="1"/>
  <c r="V15" i="1"/>
  <c r="W15" i="1" s="1"/>
  <c r="V17" i="1"/>
  <c r="W17" i="1" s="1"/>
  <c r="V18" i="1"/>
  <c r="W18" i="1" s="1"/>
  <c r="V19" i="1"/>
  <c r="W19" i="1" s="1"/>
  <c r="V20" i="1"/>
  <c r="W20" i="1" s="1"/>
  <c r="V21" i="1"/>
  <c r="W21" i="1" s="1"/>
  <c r="V23" i="1"/>
  <c r="W23" i="1" s="1"/>
  <c r="V24" i="1"/>
  <c r="W24" i="1" s="1"/>
  <c r="V26" i="1"/>
  <c r="W26" i="1" s="1"/>
  <c r="V27" i="1"/>
  <c r="W27" i="1" s="1"/>
  <c r="V28" i="1"/>
  <c r="W28" i="1" s="1"/>
  <c r="V29" i="1"/>
  <c r="W29" i="1" s="1"/>
  <c r="V31" i="1"/>
  <c r="W31" i="1" s="1"/>
  <c r="V32" i="1"/>
  <c r="W32" i="1" s="1"/>
  <c r="V34" i="1"/>
  <c r="W34" i="1" s="1"/>
  <c r="V35" i="1"/>
  <c r="W35" i="1" s="1"/>
  <c r="V36" i="1"/>
  <c r="W36" i="1" s="1"/>
  <c r="V38" i="1"/>
  <c r="W38" i="1" s="1"/>
  <c r="V39" i="1"/>
  <c r="W39" i="1" s="1"/>
  <c r="V41" i="1"/>
  <c r="W41" i="1" s="1"/>
  <c r="V42" i="1"/>
  <c r="W42" i="1" s="1"/>
  <c r="V43" i="1"/>
  <c r="W43" i="1" s="1"/>
  <c r="V44" i="1"/>
  <c r="W44" i="1" s="1"/>
  <c r="V45" i="1"/>
  <c r="W45" i="1" s="1"/>
  <c r="V47" i="1"/>
  <c r="W47" i="1" s="1"/>
  <c r="V48" i="1"/>
  <c r="W48" i="1" s="1"/>
  <c r="V49" i="1"/>
  <c r="W49" i="1" s="1"/>
  <c r="V51" i="1"/>
  <c r="W51" i="1" s="1"/>
  <c r="V52" i="1"/>
  <c r="W52" i="1" s="1"/>
  <c r="V54" i="1"/>
  <c r="W54" i="1" s="1"/>
  <c r="V55" i="1"/>
  <c r="W55" i="1" s="1"/>
  <c r="V56" i="1"/>
  <c r="W56" i="1" s="1"/>
  <c r="V58" i="1"/>
  <c r="W58" i="1" s="1"/>
  <c r="V60" i="1"/>
  <c r="W60" i="1" s="1"/>
  <c r="V62" i="1"/>
  <c r="W62" i="1" s="1"/>
  <c r="V63" i="1"/>
  <c r="W63" i="1" s="1"/>
  <c r="V64" i="1"/>
  <c r="W64" i="1" s="1"/>
  <c r="V66" i="1"/>
  <c r="W66" i="1" s="1"/>
  <c r="V67" i="1"/>
  <c r="W67" i="1" s="1"/>
  <c r="V68" i="1"/>
  <c r="W68" i="1" s="1"/>
  <c r="V70" i="1"/>
  <c r="W70" i="1" s="1"/>
  <c r="V71" i="1"/>
  <c r="W71" i="1" s="1"/>
  <c r="V73" i="1"/>
  <c r="W73" i="1" s="1"/>
  <c r="V74" i="1"/>
  <c r="W74" i="1" s="1"/>
  <c r="V75" i="1"/>
  <c r="W75" i="1" s="1"/>
  <c r="V76" i="1"/>
  <c r="V77" i="1"/>
  <c r="W77" i="1" s="1"/>
  <c r="V78" i="1"/>
  <c r="W78" i="1" s="1"/>
  <c r="V79" i="1"/>
  <c r="W79" i="1" s="1"/>
  <c r="V80" i="1"/>
  <c r="W80" i="1" s="1"/>
  <c r="V81" i="1"/>
  <c r="W81" i="1" s="1"/>
  <c r="V82" i="1"/>
  <c r="W82" i="1" s="1"/>
  <c r="V84" i="1"/>
  <c r="W84" i="1" s="1"/>
  <c r="V85" i="1"/>
  <c r="W85" i="1" s="1"/>
  <c r="V87" i="1"/>
  <c r="W87" i="1" s="1"/>
  <c r="V88" i="1"/>
  <c r="W88" i="1" s="1"/>
  <c r="V89" i="1"/>
  <c r="W89" i="1" s="1"/>
  <c r="V90" i="1"/>
  <c r="W90" i="1" s="1"/>
  <c r="V91" i="1"/>
  <c r="W91" i="1" s="1"/>
  <c r="V93" i="1"/>
  <c r="W93" i="1" s="1"/>
  <c r="V94" i="1"/>
  <c r="W94" i="1" s="1"/>
  <c r="V95" i="1"/>
  <c r="W95" i="1" s="1"/>
  <c r="V7" i="1"/>
  <c r="W7" i="1" s="1"/>
  <c r="M8" i="1"/>
  <c r="N8" i="1" s="1"/>
  <c r="M9" i="1"/>
  <c r="N9" i="1" s="1"/>
  <c r="M10" i="1"/>
  <c r="N10" i="1" s="1"/>
  <c r="M12" i="1"/>
  <c r="N12" i="1" s="1"/>
  <c r="M13" i="1"/>
  <c r="N13" i="1" s="1"/>
  <c r="M14" i="1"/>
  <c r="N14" i="1" s="1"/>
  <c r="M15" i="1"/>
  <c r="N15" i="1" s="1"/>
  <c r="M17" i="1"/>
  <c r="N17" i="1" s="1"/>
  <c r="M18" i="1"/>
  <c r="N18" i="1" s="1"/>
  <c r="M19" i="1"/>
  <c r="N19" i="1" s="1"/>
  <c r="M20" i="1"/>
  <c r="N20" i="1" s="1"/>
  <c r="M21" i="1"/>
  <c r="N21" i="1" s="1"/>
  <c r="M23" i="1"/>
  <c r="N23" i="1" s="1"/>
  <c r="M24" i="1"/>
  <c r="N24" i="1" s="1"/>
  <c r="M26" i="1"/>
  <c r="N26" i="1" s="1"/>
  <c r="M27" i="1"/>
  <c r="N27" i="1" s="1"/>
  <c r="M28" i="1"/>
  <c r="N28" i="1" s="1"/>
  <c r="M29" i="1"/>
  <c r="N29" i="1" s="1"/>
  <c r="M31" i="1"/>
  <c r="N31" i="1" s="1"/>
  <c r="M32" i="1"/>
  <c r="N32" i="1" s="1"/>
  <c r="M34" i="1"/>
  <c r="N34" i="1" s="1"/>
  <c r="M35" i="1"/>
  <c r="N35" i="1" s="1"/>
  <c r="M36" i="1"/>
  <c r="N36" i="1" s="1"/>
  <c r="M38" i="1"/>
  <c r="N38" i="1" s="1"/>
  <c r="M39" i="1"/>
  <c r="N39" i="1" s="1"/>
  <c r="M41" i="1"/>
  <c r="N41" i="1" s="1"/>
  <c r="M42" i="1"/>
  <c r="N42" i="1" s="1"/>
  <c r="M43" i="1"/>
  <c r="N43" i="1" s="1"/>
  <c r="M44" i="1"/>
  <c r="N44" i="1" s="1"/>
  <c r="M45" i="1"/>
  <c r="N45" i="1" s="1"/>
  <c r="M47" i="1"/>
  <c r="N47" i="1" s="1"/>
  <c r="M48" i="1"/>
  <c r="N48" i="1" s="1"/>
  <c r="M49" i="1"/>
  <c r="N49" i="1" s="1"/>
  <c r="M51" i="1"/>
  <c r="N51" i="1" s="1"/>
  <c r="M52" i="1"/>
  <c r="N52" i="1" s="1"/>
  <c r="M54" i="1"/>
  <c r="N54" i="1" s="1"/>
  <c r="M55" i="1"/>
  <c r="N55" i="1" s="1"/>
  <c r="M56" i="1"/>
  <c r="N56" i="1" s="1"/>
  <c r="M58" i="1"/>
  <c r="N58" i="1" s="1"/>
  <c r="M60" i="1"/>
  <c r="N60" i="1" s="1"/>
  <c r="M62" i="1"/>
  <c r="N62" i="1" s="1"/>
  <c r="M63" i="1"/>
  <c r="N63" i="1" s="1"/>
  <c r="M64" i="1"/>
  <c r="N64" i="1" s="1"/>
  <c r="M66" i="1"/>
  <c r="N66" i="1" s="1"/>
  <c r="M67" i="1"/>
  <c r="N67" i="1" s="1"/>
  <c r="M68" i="1"/>
  <c r="N68" i="1" s="1"/>
  <c r="M70" i="1"/>
  <c r="N70" i="1" s="1"/>
  <c r="M71" i="1"/>
  <c r="N71" i="1" s="1"/>
  <c r="M73" i="1"/>
  <c r="N73" i="1" s="1"/>
  <c r="M74" i="1"/>
  <c r="N74" i="1" s="1"/>
  <c r="M75" i="1"/>
  <c r="N75" i="1" s="1"/>
  <c r="M77" i="1"/>
  <c r="N77" i="1" s="1"/>
  <c r="M78" i="1"/>
  <c r="N78" i="1" s="1"/>
  <c r="M79" i="1"/>
  <c r="N79" i="1" s="1"/>
  <c r="M80" i="1"/>
  <c r="N80" i="1" s="1"/>
  <c r="M81" i="1"/>
  <c r="N81" i="1" s="1"/>
  <c r="M82" i="1"/>
  <c r="N82" i="1" s="1"/>
  <c r="M84" i="1"/>
  <c r="N84" i="1" s="1"/>
  <c r="M85" i="1"/>
  <c r="N85" i="1" s="1"/>
  <c r="M87" i="1"/>
  <c r="N87" i="1" s="1"/>
  <c r="M88" i="1"/>
  <c r="N88" i="1" s="1"/>
  <c r="M89" i="1"/>
  <c r="N89" i="1" s="1"/>
  <c r="M90" i="1"/>
  <c r="N90" i="1" s="1"/>
  <c r="M91" i="1"/>
  <c r="N91" i="1" s="1"/>
  <c r="M93" i="1"/>
  <c r="N93" i="1" s="1"/>
  <c r="M94" i="1"/>
  <c r="N94" i="1" s="1"/>
  <c r="M95" i="1"/>
  <c r="N95" i="1" s="1"/>
  <c r="M7" i="1"/>
  <c r="N7" i="1" s="1"/>
</calcChain>
</file>

<file path=xl/sharedStrings.xml><?xml version="1.0" encoding="utf-8"?>
<sst xmlns="http://schemas.openxmlformats.org/spreadsheetml/2006/main" count="311" uniqueCount="189">
  <si>
    <t>Наименование организации</t>
  </si>
  <si>
    <t>Общее кол-во опрошенных</t>
  </si>
  <si>
    <t>Доброжелательность  персонала учреждения</t>
  </si>
  <si>
    <t>Качество предоставления образовательных услуг</t>
  </si>
  <si>
    <t>Кол-во респондентов, отметивших первый вариант ответа</t>
  </si>
  <si>
    <t>Кол-во респондентов, отметивших второй вариант ответа</t>
  </si>
  <si>
    <t>Кол-во респондентов, отметивших третий вариант ответа</t>
  </si>
  <si>
    <t>Кол-во респондентов, отметивших четвертый вариант ответа</t>
  </si>
  <si>
    <t>Кол-во респондентов, отметивших пятый вариант ответа</t>
  </si>
  <si>
    <t>МБДОУ «Детский сад общеразвивающего вида № 6 «Аленушка» г. Строитель»</t>
  </si>
  <si>
    <t>МБДОУ «Центр развития ребенка -детский сад № 7 «Золотой ключик» г. Строитель Яковлевского района»</t>
  </si>
  <si>
    <t>МБДОУ «Детский сад общеразвивающего вида № 5 «Колокольчик» Яковлевского района»</t>
  </si>
  <si>
    <t>МБДОУ «Детский сад  общеразвивающего вида «Рябинушка» с. Гостищево Яковлевского района»</t>
  </si>
  <si>
    <t>МБДОУ «Детский сад комбинированного вида № 3 г.Алексеевка»</t>
  </si>
  <si>
    <t xml:space="preserve">МБДОУ «Зозулянский детский сад» </t>
  </si>
  <si>
    <t>МБДОУ Погромский детский сад «Рябинушка» Волоконовского района</t>
  </si>
  <si>
    <t>МБДОУ Волчье-Александровский детский сад «Солнышко» Волоконовского района</t>
  </si>
  <si>
    <t>МБДОУ Староивановский детский сад «Ромашка» Волоконовского района</t>
  </si>
  <si>
    <t>МБДОУ  «Головчинский детский сад комбинированного вида «Солнышко» Грайворонского района</t>
  </si>
  <si>
    <t>МБДОУ  «Детский сад № 15 «Колосок»</t>
  </si>
  <si>
    <t>МБДОУ  «Детский сад № 8 «Малыш» села Сапрыкино</t>
  </si>
  <si>
    <t>МБДОУ  «Детский сад №12 «Теремок» села Сергиевка</t>
  </si>
  <si>
    <t>МБДОУ  «Детский сад №15 «Теремок» села Архангельское</t>
  </si>
  <si>
    <t>МБДОУ  «Детский сад общеразвивающего вида №18 «Чебурашка» села Истобное</t>
  </si>
  <si>
    <t>МБДОУ  «Детский сад № 20 «Колосок» села Аверино</t>
  </si>
  <si>
    <t>МБДОУ детский сад общеразвивающего вида «Солнышко» с. Новенькое Ивнянского района</t>
  </si>
  <si>
    <t>МБДОУ «Детский сад №4 с. Алексеевка Корочанского района»</t>
  </si>
  <si>
    <t>МБДОУ «Детский сад с.Никитовка» Красногвардейского района</t>
  </si>
  <si>
    <t xml:space="preserve">МБДОУ «Детский сад с.Самарино» Красногвардейского района </t>
  </si>
  <si>
    <t>МБДОУ «Детский сад с.Палатово» Красногвардейского района</t>
  </si>
  <si>
    <t>МБДОУ «Детский сад «Светлячок» с.Никитовка» Красногвардейского района</t>
  </si>
  <si>
    <t>МБДОУ «Детский сад с.Арнаутово» Красногвардейского района</t>
  </si>
  <si>
    <t>МБДОУ «Детский сад комбинированного вида с. Великомихайловка Новооскольского района»</t>
  </si>
  <si>
    <t>МБДОУ «Детский сад № 3 комбинированного вида г.Нового Оскола»</t>
  </si>
  <si>
    <t>МБДОУ «Детский сад  «Улыбка»  с. Масловка  Прохоровского района</t>
  </si>
  <si>
    <t>МБДОУ «Детский сад  «Ольха» с.Подольхи  Прохоровского района</t>
  </si>
  <si>
    <t>МБДОУ «Ладомировский детский сад»</t>
  </si>
  <si>
    <t>МБДОУ «Лознянский детский сад Ровеньского района»</t>
  </si>
  <si>
    <t>МБДОУ «Наголенский детский сад Ровеньского района»</t>
  </si>
  <si>
    <t>МБДОУ «Нагорьевский детский сад»</t>
  </si>
  <si>
    <t>МБДОУ детский сад №1 «Лучик» Старооскольского городского округа</t>
  </si>
  <si>
    <t>МБДОУ детский сад №4 «Василёк» Старооскольского городского округа</t>
  </si>
  <si>
    <t>МБДОУ детский сад № 5 «Незабудка» Старооскольского городского округа</t>
  </si>
  <si>
    <t>МБДОУ детский сад №7 «Лесная поляна» Старооскольского городского округа</t>
  </si>
  <si>
    <t>МБДОУ детский сад общеразвивающего вида № 26 «Солнышко» Старооскольского городского округа</t>
  </si>
  <si>
    <t>МБДОУ детский сад № 20 «Калинка» Старооскольского городского округа</t>
  </si>
  <si>
    <t>МБДОУ детский сад №21 «Сказка» Старооскольского городского округа</t>
  </si>
  <si>
    <t>МБДОУ «Детский сад «Колокольчик»  комбинированного вида п.Чернянка»</t>
  </si>
  <si>
    <t>МБДОУ «Детский сад села Большетроицкое Шебекинского района»</t>
  </si>
  <si>
    <t>МБДОУ «Детский сад «Солнышко» села Муром Шебекинского района»</t>
  </si>
  <si>
    <t>МБДОУ «Детский сад комбинированного вида № 2 села Ржевка села Шебекинского района»</t>
  </si>
  <si>
    <t>МБДОУ детский сад общеразвивающего   вида № 23  г. Белгорода</t>
  </si>
  <si>
    <t>МБДОУ детский сад комбинированного  вида № 25  г. Белгорода</t>
  </si>
  <si>
    <t>МБДОУ детский сад общеразвивающего  вида № 35  г. Белгорода</t>
  </si>
  <si>
    <t xml:space="preserve">МБДОУ детский сад комбинированного  вида № 36 «Росинка» г. Белгорода </t>
  </si>
  <si>
    <t>МБДОУ детский сад комбинированного  вида № 41  г. Белгорода</t>
  </si>
  <si>
    <t>МБДОУ детский сад комбинированного  вида № 46 «Колокольчик» г. Белгорода</t>
  </si>
  <si>
    <t>МБДОУ детский сад комбинированного  вида № 47 г. Белгорода</t>
  </si>
  <si>
    <t>МБДОУ детский сад общеразвивающего вида № 48 «Вишенка» г. Белгорода</t>
  </si>
  <si>
    <t>МБДОУ детский сад комбинированного  вида № 52 г. Белгорода</t>
  </si>
  <si>
    <t>МБДОУ детский сад комбинированного  вида № 40  г. Белгорода</t>
  </si>
  <si>
    <t>МБОУ  «ОК «Лицей №3» отделение дошкольного образования «Детский сад «Теремок»</t>
  </si>
  <si>
    <t xml:space="preserve">МДОУ «Детский сад №3» п.Ракитное </t>
  </si>
  <si>
    <t>МДОУ Готовской детский сад общеразвивающего вида «Колокольчик» Красненского района</t>
  </si>
  <si>
    <t>МДОУ детский сад с. Закутское Вейделевского района</t>
  </si>
  <si>
    <t>МДОУ «Детский сад комбинированного вида №8 г.Алексеевка»</t>
  </si>
  <si>
    <t>МДОУ «Детский сад комбинированного вида № 9 г. Алексеевка»</t>
  </si>
  <si>
    <t>МДОУ «Детский сад  № 12 с. Ближняя Игуменка Белгородского района»</t>
  </si>
  <si>
    <t>МДОУ «Детский сад № 5 с. Хохловка Белгородского района»</t>
  </si>
  <si>
    <t>МДОУ «Детский сад № 30  с.Петропавловка Белгородского района»</t>
  </si>
  <si>
    <t>МДОУ детский сад  с. Колосково Валуйского района</t>
  </si>
  <si>
    <t>МДОУ детский сад  с. Мандрово Валуйского района</t>
  </si>
  <si>
    <t>МДОУ детский сад  с. Подгорное Валуйского района</t>
  </si>
  <si>
    <t>МДОУ детский сад  с. Принцевка Валуйского района</t>
  </si>
  <si>
    <t>МДОУ детский сад  с. Сухарево Валуйского района</t>
  </si>
  <si>
    <t>МДОУ «Детский сад  «Родничок» с. Колыхалино» Валуйского района</t>
  </si>
  <si>
    <t>МДОУ детский сад  № 2 п. Уразово Валуйского района</t>
  </si>
  <si>
    <t>МДОУ детский сад  № 3 п. Уразово Валуйского района</t>
  </si>
  <si>
    <t>МДОУ детский сад п. Викторополь Вейделевского района</t>
  </si>
  <si>
    <t>Алексеевский район и город Алексеевка</t>
  </si>
  <si>
    <t>Муниципальное общеобразовательное учреждение Афанасьевская средняя общеобразовательная школа Алексеевского района Белгородской области</t>
  </si>
  <si>
    <t>Муниципальное общеобразовательное учреждение Красненская средняя общеобразовательная школа Алексеевского района Белгородской области</t>
  </si>
  <si>
    <t>Муниципальное общеобразовательное учреждение  средняя общеобразовательная школа № 7 г. Алексеевки Белгородской области</t>
  </si>
  <si>
    <t>Муниципальное общеобразовательное учреждение Николаевская основная общеобразовательная школа  Алексеевского района Белгородской области</t>
  </si>
  <si>
    <t>г.Белгород</t>
  </si>
  <si>
    <t>Муниципальное бюджетное общеобразовательное учреждение «Средняя общеобразовательная школа №16» г.Белгорода</t>
  </si>
  <si>
    <t>Муниципальное бюджетное общеобразовательное учреждение «Средняя общеобразовательная школа №17» г.Белгорода</t>
  </si>
  <si>
    <t>Муниципальное бюджетное общеобразовательное учреждение - средняя общеобразовательная школа №18 г.Белгорода</t>
  </si>
  <si>
    <t>Муниципальное бюджетное общеобразовательное учреждение - средняя общеобразовательная школа №19 г.Белгорода им. В.Казанцева</t>
  </si>
  <si>
    <t>Белгородский район</t>
  </si>
  <si>
    <t>Муниципальное  общеобразовательное учреждение "Беловская средняя общеобразовательная школа им. С.М. Остащенко Белгородского района Белгородской области"</t>
  </si>
  <si>
    <t>Муниципальное общеобразовательное учреждение "Беломестненская средняя общеобразовательная школа Белгородского района Белгородской области"</t>
  </si>
  <si>
    <t>Муниципальное  общеобразовательное учреждение "Бессоновская средняя общеобразовательная школа Белгородского района Белгородской области"</t>
  </si>
  <si>
    <t>Муниципальное общеобразовательное учреждение "Веселолопанская средняя общеобразовательная школа Белгородского района Белгородской области"</t>
  </si>
  <si>
    <t>Муниципальное общеобразовательное учреждение "Северная средняя общеобразовательная школа №2 Белгородского района Белгородской области"</t>
  </si>
  <si>
    <t>Борисовский район</t>
  </si>
  <si>
    <t xml:space="preserve">Муниципальное бюджетное общеобразовательное учреждение "Грузсчанская средняя общеобразовательная школа" </t>
  </si>
  <si>
    <t>Муниципальное бюджетное общеобразовательное учреждение "Березовская средняя общеобразовательная школа им. С.Н.Климова"</t>
  </si>
  <si>
    <t>Валуйский район</t>
  </si>
  <si>
    <t>Муниципальное общеобразовательное учреждение "Борчанская средняя общеобразовательная школа" Валуйского района Белгородской области</t>
  </si>
  <si>
    <t>Муниципальное общеобразовательное учреждение "Герасимовская средняя общеобразовательная школа" Валуйского района Белгородской области</t>
  </si>
  <si>
    <t>Муниципальное общеобразовательное учреждение "Двулученская средняя общеобразовательная школа" Валуйского района Белгородской области</t>
  </si>
  <si>
    <t>Муниципальное общеобразовательное учреждение "Казинская средняя общеобразовательная школа" Валуйского района Белгородской области</t>
  </si>
  <si>
    <t>Вейделевский район</t>
  </si>
  <si>
    <t>Муниципальное общеобразовательное учреждение «Закутчанская средняя общеобразовательная школа Вейделевского района Белгородской области»</t>
  </si>
  <si>
    <t>Муниципальное общеобразовательное учреждение «Должанская средняя общеобразовательная школа Вейделевского района Белгородской области»</t>
  </si>
  <si>
    <t>Волоконовский район</t>
  </si>
  <si>
    <t>Муниципальное бюджетное общеобразовательное учреждение "Волчье-Александровская средняя общеобразовательная школа имени Героя Советского Союза Калинина Н.Н. Волоконовского района Белгородской области"</t>
  </si>
  <si>
    <t xml:space="preserve">Муниципальное бюджетное общеобразовательное учреждение "Шидловская основная общеобразовательная школа Волоконовского района Белгородской области" </t>
  </si>
  <si>
    <t xml:space="preserve">Муниципальное бюджетное общеобразовательное учреждение "Ютановская средняя общеобразовательная школа Волоконовского района Белгородской области" </t>
  </si>
  <si>
    <t>Грайворонский район</t>
  </si>
  <si>
    <t>Муниципальное бюджетное общеобразовательное учреждение "Дорогощанская средняя общеобразовательная школа" Грайворонского района Белгородской области</t>
  </si>
  <si>
    <t>Муниципальное бюджетное общеобразовательное учреждение "Ивано-Лисичанская средняя общеобразовательная школа" Грайворонского района Белгородской области</t>
  </si>
  <si>
    <t>Губкинский район</t>
  </si>
  <si>
    <t>Муниципальное автономное общеобразовательное учреждение «Средняя общеобразовательная школа №2 с углубленным изучением отдельных предметов» г. Губкина Белгородской области</t>
  </si>
  <si>
    <t>Муниципальное бюджетное общеобразовательное учреждение "Средняя общеобразовательная школа №10" г. Губкина Белгородской области</t>
  </si>
  <si>
    <t>Муниципальное автономное образовательное учреждение "Средняя общеобразовательная школа № 12 с углубленным изучением отдельных предметов" г. Губкина Белгородской области</t>
  </si>
  <si>
    <t>Муниципальное бюджетное образовательное учреждение "Средняя общеобразовательная школа №13 с углубленным изучением отдельных предметов" г. Губкина Белгородской области</t>
  </si>
  <si>
    <t>Муниципальное автономное общеобразовательное учреждение "Средняя общеобразовательная школа № 17" г. Губкина Белгородской области</t>
  </si>
  <si>
    <t>Ивнянский район</t>
  </si>
  <si>
    <t>Муниципальное бюджетное общеобразовательное учреждение "Средняя общеобразовательная школа №2 п.Ивня Белгородской области"</t>
  </si>
  <si>
    <t>Муниципальное бюджетное общеобразовательное учреждение "Курасовская средняя общеобразовательная школа" Ивнянского района Белгородской области</t>
  </si>
  <si>
    <t>Муниципальное бюджетное общеобразовательное учреждение "Федчевская основная общеобразовательная школа" Ивнянского района Белгородской области</t>
  </si>
  <si>
    <t>Корочанский район</t>
  </si>
  <si>
    <t>Муниципальное бюджетное общеобразовательное учреждение "Поповская средняя общеобразовательная школа Корочанского района Белгородской области"</t>
  </si>
  <si>
    <t>Муниципальное бюджетное общеобразовательное учреждение "Кощеевская средняя общеобразовательная школа Корочанского района Белгородской области"</t>
  </si>
  <si>
    <t>Красногвардейский район</t>
  </si>
  <si>
    <t>Муниципальное бюджетное общеобразовательное учреждение «Верхососенская средняя общеобразовательная школа» Красногвардейского района Белгородской области</t>
  </si>
  <si>
    <t>Муниципальное бюджетное общеобразовательное учреждение «Ливенская средняя общеобразовательная школа №2» Красногвардейского района Белгородской области</t>
  </si>
  <si>
    <t>Муниципальное бюджетное общеобразовательное учреждение «Новохуторная средняя общеобразовательная школа» Красногвардейского района Белгородской области</t>
  </si>
  <si>
    <t>Краснояружский район</t>
  </si>
  <si>
    <t>Муниципальное общеобразовательное учреждение "Вязовская средняя общеобразовательная школа" Краснояружского района</t>
  </si>
  <si>
    <t>Красненский район</t>
  </si>
  <si>
    <t>Муниципальное общеобразовательное учреждение «Камызинская средняя общеобразовательная школа» Красненского района Белгородской области</t>
  </si>
  <si>
    <t>Новооскольский район</t>
  </si>
  <si>
    <t>Муниципальное бюджетное общеобразовательное учреждение «Великомихайловская средняя общеобразовательная школа Новооскольского района Белгородской области»</t>
  </si>
  <si>
    <t>Муниципальное  бюджетное общеобразовательное учреждение «Глинновская средняя общеобразовательная школа Новооскольского района Белгородской области»</t>
  </si>
  <si>
    <t>Муниципальное  бюджетное общеобразовательное учреждение «Голубинская средняя общеобразовательная школа» с. Голубино Новооскольского района Белгородской области</t>
  </si>
  <si>
    <t>Прохоровский район</t>
  </si>
  <si>
    <t>Муниципальное бюджетное общеобразовательное учреждение "Журавская средняя общеобразовательная школа" Прохоровского района Белгородской области</t>
  </si>
  <si>
    <t>Муниципальное бюджетное общеобразовательное учреждение "Подолешенская средняя общеобразовательная школа" Прохоровского района Белгородской области</t>
  </si>
  <si>
    <t>Муниципальное бюджетное общеобразовательное учреждение "Холоднянская средняя общеобразовательная школа" Прохоровского района Белгородской области</t>
  </si>
  <si>
    <t>Ракитянский район</t>
  </si>
  <si>
    <t>Муниципальное общеобразовательное учреждение  «Ракитянская средняя общеобразовательная школа №3 имени Н.Н. Федутенко»</t>
  </si>
  <si>
    <t>Муниципальное общеобразовательное учреждение «Вышнепенская основная общеобразовательная школа» Ракитянского района</t>
  </si>
  <si>
    <t>Ровеньской район</t>
  </si>
  <si>
    <t>Муниципальное бюджетное общеобразовательное учреждение «Лознянская средняя общеобразовательная школа Ровеньского района Белгородской области»</t>
  </si>
  <si>
    <t>Муниципальное бюджетное общеобразовательное учреждение «Наголенская средняя общеобразовательная школа Ровеньского района Белгородской области»</t>
  </si>
  <si>
    <t>Муниципальное бюджетное общеобразовательное учреждение «Нагорьевская средняя общеобразовательная школа Ровеньского района Белгородской области»</t>
  </si>
  <si>
    <t>Старооскольский городской округ</t>
  </si>
  <si>
    <t>Муниципальное бюджетное общеобразовательное учреждение «Основная общеобразовательная школа №2»</t>
  </si>
  <si>
    <t>Муниципальное бюджетное общеобразовательное учреждение «Основная общеобразовательная школа №15»</t>
  </si>
  <si>
    <t>Муниципальное бюджетное общеобразовательное учреждение «Основная общеобразовательная школа №17»</t>
  </si>
  <si>
    <t>Муниципальное бюджетное общеобразовательное учреждение «Основная общеобразовательная школа №22»</t>
  </si>
  <si>
    <t>Муниципальное бюджетное общеобразовательное учреждение «Основная общеобразовательная Архангельская школа»</t>
  </si>
  <si>
    <t>Муниципальное бюджетное общеобразовательное учреждение «Основная общеобразовательная Владимировская школа»</t>
  </si>
  <si>
    <t>Чернянский район</t>
  </si>
  <si>
    <t>Муниципальное бюджетное общеобразовательное учреждение «Средняя общеобразовательная школа №3 п. Чернянка Белгородской области»</t>
  </si>
  <si>
    <t>Муниципальное бюджетное общеобразовательное учреждение «Средняя общеобразовательная школа с.Андреевка Чернянского района Белгородской области»</t>
  </si>
  <si>
    <t>Шебекинский район</t>
  </si>
  <si>
    <t>Муниципальное бюджетное общеобразовательное учреждение «Графовская средняя общеобразовательная школа Шебекинского района Белгородской области»</t>
  </si>
  <si>
    <t>Муниципальное бюджетное общеобразовательное учреждение «Купинская средняя общеобразовательная школа Шебекинского района Белгородской области»</t>
  </si>
  <si>
    <t>Муниципальное бюджетное общеобразовательное учреждение «Масловопристанская средняя общеобразовательная школа Шебекинского района Белгородской области»</t>
  </si>
  <si>
    <t>Муниципальное  бюджетное общеобразовательное учреждение «Кошлаковская основная общеобразовательная школа Шебекинского района Белгородской области»</t>
  </si>
  <si>
    <t>Муниципальное бюджетное общеобразовательное учреждение «Чураевская основная общеобразовательная школа Шебекинского района Белгородской области»</t>
  </si>
  <si>
    <t>Яковлевский район</t>
  </si>
  <si>
    <t>Муниципальное бюджетное общеобразовательное учреждение «Алексеевская средняя общеобразовательная школа Яковлевского района Белгородской области»</t>
  </si>
  <si>
    <t>Муниципальное бюджетное общеобразовательное учреждение «Бутовская средняя общеобразовательная школа Яковлевского района Белгородской области»</t>
  </si>
  <si>
    <t>Муниципальное бюджетное общеобразовательное учреждение «Завидовская основная общеобразовательная школа» Яковлевского района Белгородской области</t>
  </si>
  <si>
    <t>%</t>
  </si>
  <si>
    <t>Кол-во респондентов, отметивших четвертый и  пятый варианты ответов</t>
  </si>
  <si>
    <t>Кол-во респондентов, отметивших пятый и четвертый  варианты ответов</t>
  </si>
  <si>
    <t>Кол-во респондентов, отметивших чет вертый и пятый варианты ответов</t>
  </si>
  <si>
    <t xml:space="preserve">Материально-техническое обеспечение </t>
  </si>
  <si>
    <t>Ваша готовность рекомендовать организацию</t>
  </si>
  <si>
    <t>Кол-во респондентов, отметивших четвертый и  пятый варианты ответов.</t>
  </si>
  <si>
    <t>Кол-во респондентов, отметивших четвертый и пятый варианты ответов.</t>
  </si>
  <si>
    <t>Алексеевский район</t>
  </si>
  <si>
    <t>ип</t>
  </si>
  <si>
    <t>Ровеньский район</t>
  </si>
  <si>
    <t>Белгород</t>
  </si>
  <si>
    <t>МДОУ «Вязовской детский сад»Краснояружский район</t>
  </si>
  <si>
    <t xml:space="preserve">Доброжелательность персонала учреждения </t>
  </si>
  <si>
    <t xml:space="preserve">Вежливость персонала учреждения </t>
  </si>
  <si>
    <t xml:space="preserve">Компетентность персонала учреждения </t>
  </si>
  <si>
    <t xml:space="preserve">Доброжелательность персонала учреждения  </t>
  </si>
  <si>
    <t xml:space="preserve">Компетентность  персонала учреждения </t>
  </si>
  <si>
    <t>Материально-техническое обеспечение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</si>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</sst>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</font>
    <font>
      <strike/>
      <sz val="10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5" tint="0.59999389629810485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29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/>
    </xf>
    <xf numFmtId="0" fontId="6" fillId="0" borderId="0" xfId="0" applyFont="1"/>
    <xf numFmtId="0" fontId="5" fillId="0" borderId="2" xfId="0" applyFont="1" applyFill="1" applyBorder="1" applyAlignment="1">
      <alignment horizontal="justify" vertical="top" wrapText="1"/>
    </xf>
    <xf numFmtId="0" fontId="5" fillId="3" borderId="2" xfId="0" applyFont="1" applyFill="1" applyBorder="1" applyAlignment="1">
      <alignment horizontal="justify" vertical="top" wrapText="1"/>
    </xf>
    <xf numFmtId="0" fontId="5" fillId="0" borderId="2" xfId="0" applyFont="1" applyFill="1" applyBorder="1" applyAlignment="1">
      <alignment horizontal="justify" vertical="center" wrapText="1"/>
    </xf>
    <xf numFmtId="0" fontId="5" fillId="3" borderId="2" xfId="0" applyFont="1" applyFill="1" applyBorder="1" applyAlignment="1">
      <alignment horizontal="justify" wrapText="1"/>
    </xf>
    <xf numFmtId="0" fontId="5" fillId="3" borderId="2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justify" vertical="top" wrapText="1"/>
    </xf>
    <xf numFmtId="0" fontId="5" fillId="3" borderId="1" xfId="0" applyFont="1" applyFill="1" applyBorder="1" applyAlignment="1">
      <alignment horizontal="left" vertical="top" wrapText="1"/>
    </xf>
    <xf numFmtId="0" fontId="9" fillId="0" borderId="0" xfId="0" applyFont="1"/>
    <xf numFmtId="0" fontId="0" fillId="0" borderId="0" xfId="0" applyBorder="1"/>
    <xf numFmtId="0" fontId="1" fillId="4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justify" vertical="top" wrapText="1"/>
    </xf>
    <xf numFmtId="0" fontId="3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1" fillId="7" borderId="2" xfId="0" applyNumberFormat="1" applyFont="1" applyFill="1" applyBorder="1" applyAlignment="1">
      <alignment horizontal="center" vertical="center" wrapText="1"/>
    </xf>
    <xf numFmtId="10" fontId="3" fillId="7" borderId="2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10" fontId="3" fillId="0" borderId="2" xfId="0" applyNumberFormat="1" applyFont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10" fontId="0" fillId="0" borderId="0" xfId="0" applyNumberFormat="1" applyBorder="1" applyAlignment="1">
      <alignment horizontal="center" vertical="center"/>
    </xf>
    <xf numFmtId="10" fontId="1" fillId="8" borderId="2" xfId="0" applyNumberFormat="1" applyFont="1" applyFill="1" applyBorder="1" applyAlignment="1">
      <alignment horizontal="center" vertical="center" wrapText="1"/>
    </xf>
    <xf numFmtId="10" fontId="0" fillId="8" borderId="2" xfId="0" applyNumberForma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10" fontId="14" fillId="6" borderId="2" xfId="0" applyNumberFormat="1" applyFont="1" applyFill="1" applyBorder="1" applyAlignment="1">
      <alignment horizontal="center" vertical="center" wrapText="1"/>
    </xf>
    <xf numFmtId="10" fontId="1" fillId="6" borderId="2" xfId="0" applyNumberFormat="1" applyFont="1" applyFill="1" applyBorder="1" applyAlignment="1">
      <alignment horizontal="center" vertical="center" wrapText="1"/>
    </xf>
    <xf numFmtId="10" fontId="0" fillId="6" borderId="2" xfId="0" applyNumberFormat="1" applyFill="1" applyBorder="1" applyAlignment="1">
      <alignment horizontal="center" vertical="center"/>
    </xf>
    <xf numFmtId="1" fontId="6" fillId="10" borderId="7" xfId="0" applyNumberFormat="1" applyFont="1" applyFill="1" applyBorder="1" applyAlignment="1">
      <alignment horizontal="left" vertical="center" wrapText="1"/>
    </xf>
    <xf numFmtId="1" fontId="0" fillId="10" borderId="7" xfId="0" applyNumberFormat="1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10" fontId="14" fillId="10" borderId="2" xfId="0" applyNumberFormat="1" applyFont="1" applyFill="1" applyBorder="1" applyAlignment="1">
      <alignment horizontal="center" vertical="center" wrapText="1"/>
    </xf>
    <xf numFmtId="10" fontId="1" fillId="10" borderId="2" xfId="0" applyNumberFormat="1" applyFont="1" applyFill="1" applyBorder="1" applyAlignment="1">
      <alignment horizontal="center" vertical="center" wrapText="1"/>
    </xf>
    <xf numFmtId="10" fontId="0" fillId="10" borderId="2" xfId="0" applyNumberForma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left" vertical="center" wrapText="1"/>
    </xf>
    <xf numFmtId="0" fontId="2" fillId="10" borderId="2" xfId="0" applyFont="1" applyFill="1" applyBorder="1" applyAlignment="1">
      <alignment horizontal="left" vertical="top" wrapText="1"/>
    </xf>
    <xf numFmtId="0" fontId="3" fillId="10" borderId="2" xfId="0" applyFon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/>
    </xf>
    <xf numFmtId="0" fontId="12" fillId="10" borderId="2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justify" vertical="top" wrapText="1"/>
    </xf>
    <xf numFmtId="0" fontId="2" fillId="10" borderId="2" xfId="0" applyFont="1" applyFill="1" applyBorder="1" applyAlignment="1">
      <alignment vertical="top" wrapText="1"/>
    </xf>
    <xf numFmtId="0" fontId="2" fillId="10" borderId="2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/>
    </xf>
    <xf numFmtId="10" fontId="2" fillId="10" borderId="2" xfId="0" applyNumberFormat="1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left"/>
    </xf>
    <xf numFmtId="0" fontId="10" fillId="10" borderId="2" xfId="0" applyFont="1" applyFill="1" applyBorder="1" applyAlignment="1">
      <alignment vertical="top" wrapText="1"/>
    </xf>
    <xf numFmtId="10" fontId="3" fillId="6" borderId="2" xfId="0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vertical="center" wrapText="1"/>
    </xf>
    <xf numFmtId="0" fontId="10" fillId="12" borderId="2" xfId="0" applyFont="1" applyFill="1" applyBorder="1" applyAlignment="1">
      <alignment vertical="center" wrapText="1"/>
    </xf>
    <xf numFmtId="0" fontId="3" fillId="9" borderId="2" xfId="0" applyFont="1" applyFill="1" applyBorder="1" applyAlignment="1">
      <alignment horizontal="center" vertical="center"/>
    </xf>
    <xf numFmtId="10" fontId="3" fillId="9" borderId="2" xfId="0" applyNumberFormat="1" applyFont="1" applyFill="1" applyBorder="1" applyAlignment="1">
      <alignment horizontal="center" vertical="center"/>
    </xf>
    <xf numFmtId="0" fontId="0" fillId="9" borderId="2" xfId="0" applyFill="1" applyBorder="1"/>
    <xf numFmtId="10" fontId="0" fillId="9" borderId="2" xfId="0" applyNumberFormat="1" applyFill="1" applyBorder="1"/>
    <xf numFmtId="0" fontId="7" fillId="12" borderId="1" xfId="0" applyFont="1" applyFill="1" applyBorder="1" applyAlignment="1">
      <alignment vertical="center" wrapText="1"/>
    </xf>
    <xf numFmtId="0" fontId="10" fillId="12" borderId="1" xfId="0" applyFont="1" applyFill="1" applyBorder="1" applyAlignment="1">
      <alignment vertical="center" wrapText="1"/>
    </xf>
    <xf numFmtId="10" fontId="3" fillId="9" borderId="2" xfId="0" applyNumberFormat="1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1" fontId="0" fillId="0" borderId="6" xfId="0" applyNumberFormat="1" applyFont="1" applyBorder="1" applyAlignment="1">
      <alignment horizontal="center" vertical="center" wrapText="1"/>
    </xf>
    <xf numFmtId="1" fontId="0" fillId="0" borderId="7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1" fontId="8" fillId="0" borderId="7" xfId="0" applyNumberFormat="1" applyFont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10" fontId="3" fillId="7" borderId="2" xfId="0" applyNumberFormat="1" applyFont="1" applyFill="1" applyBorder="1" applyAlignment="1">
      <alignment vertical="center"/>
    </xf>
    <xf numFmtId="10" fontId="3" fillId="9" borderId="2" xfId="0" applyNumberFormat="1" applyFont="1" applyFill="1" applyBorder="1" applyAlignment="1">
      <alignment vertical="center"/>
    </xf>
    <xf numFmtId="0" fontId="0" fillId="6" borderId="4" xfId="0" applyFont="1" applyFill="1" applyBorder="1" applyAlignment="1">
      <alignment horizontal="center" vertical="center" wrapText="1"/>
    </xf>
    <xf numFmtId="0" fontId="0" fillId="6" borderId="5" xfId="0" applyFont="1" applyFill="1" applyBorder="1" applyAlignment="1">
      <alignment horizontal="center" vertical="center" wrapText="1"/>
    </xf>
    <xf numFmtId="0" fontId="0" fillId="6" borderId="3" xfId="0" applyNumberFormat="1" applyFill="1" applyBorder="1" applyAlignment="1">
      <alignment horizontal="center" vertical="center" wrapText="1"/>
    </xf>
    <xf numFmtId="0" fontId="0" fillId="6" borderId="4" xfId="0" applyNumberFormat="1" applyFill="1" applyBorder="1" applyAlignment="1">
      <alignment horizontal="center" vertical="center" wrapText="1"/>
    </xf>
    <xf numFmtId="0" fontId="0" fillId="6" borderId="5" xfId="0" applyNumberFormat="1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center" wrapText="1"/>
    </xf>
    <xf numFmtId="49" fontId="0" fillId="6" borderId="3" xfId="0" applyNumberFormat="1" applyFont="1" applyFill="1" applyBorder="1" applyAlignment="1">
      <alignment horizontal="center" vertical="center" wrapText="1"/>
    </xf>
    <xf numFmtId="49" fontId="0" fillId="6" borderId="4" xfId="0" applyNumberFormat="1" applyFont="1" applyFill="1" applyBorder="1" applyAlignment="1">
      <alignment horizontal="center" vertical="center" wrapText="1"/>
    </xf>
    <xf numFmtId="49" fontId="0" fillId="6" borderId="5" xfId="0" applyNumberFormat="1" applyFont="1" applyFill="1" applyBorder="1" applyAlignment="1">
      <alignment horizontal="center" vertical="center" wrapText="1"/>
    </xf>
    <xf numFmtId="0" fontId="7" fillId="12" borderId="7" xfId="0" applyFont="1" applyFill="1" applyBorder="1" applyAlignment="1">
      <alignment horizontal="left" vertical="top" wrapText="1"/>
    </xf>
    <xf numFmtId="0" fontId="7" fillId="12" borderId="2" xfId="0" applyFont="1" applyFill="1" applyBorder="1" applyAlignment="1">
      <alignment horizontal="left" vertical="top" wrapText="1"/>
    </xf>
    <xf numFmtId="0" fontId="7" fillId="12" borderId="2" xfId="0" applyFont="1" applyFill="1" applyBorder="1" applyAlignment="1">
      <alignment horizontal="left"/>
    </xf>
    <xf numFmtId="0" fontId="7" fillId="12" borderId="2" xfId="0" applyFont="1" applyFill="1" applyBorder="1" applyAlignment="1">
      <alignment horizontal="left" wrapText="1"/>
    </xf>
    <xf numFmtId="0" fontId="3" fillId="8" borderId="2" xfId="0" applyFont="1" applyFill="1" applyBorder="1" applyAlignment="1">
      <alignment horizontal="center" vertical="center" wrapText="1"/>
    </xf>
    <xf numFmtId="10" fontId="3" fillId="8" borderId="2" xfId="0" applyNumberFormat="1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/>
    </xf>
    <xf numFmtId="10" fontId="3" fillId="10" borderId="2" xfId="0" applyNumberFormat="1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10" fontId="3" fillId="6" borderId="2" xfId="0" applyNumberFormat="1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10" fontId="3" fillId="8" borderId="2" xfId="0" applyNumberFormat="1" applyFont="1" applyFill="1" applyBorder="1" applyAlignment="1">
      <alignment horizontal="center" vertical="center"/>
    </xf>
    <xf numFmtId="10" fontId="3" fillId="10" borderId="2" xfId="0" applyNumberFormat="1" applyFont="1" applyFill="1" applyBorder="1" applyAlignment="1">
      <alignment horizontal="center" vertical="center"/>
    </xf>
    <xf numFmtId="10" fontId="2" fillId="10" borderId="2" xfId="0" applyNumberFormat="1" applyFont="1" applyFill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D95"/>
  <sheetViews>
    <sheetView tabSelected="1" topLeftCell="U1" workbookViewId="0">
      <selection activeCell="AW98" sqref="AW98"/>
    </sheetView>
  </sheetViews>
  <sheetFormatPr defaultRowHeight="18.75" x14ac:dyDescent="0.3"/>
  <cols>
    <col min="1" max="1" width="82.42578125" customWidth="1"/>
    <col min="2" max="2" width="9.140625" style="16"/>
    <col min="3" max="5" width="0" hidden="1" customWidth="1"/>
    <col min="7" max="7" width="9.42578125" style="43" bestFit="1" customWidth="1"/>
    <col min="8" max="8" width="9.140625" customWidth="1"/>
    <col min="9" max="11" width="0" hidden="1" customWidth="1"/>
    <col min="12" max="12" width="10.7109375" style="43" bestFit="1" customWidth="1"/>
    <col min="14" max="14" width="10.7109375" style="43" bestFit="1" customWidth="1"/>
    <col min="16" max="16" width="11.5703125" style="43" customWidth="1"/>
    <col min="18" max="20" width="0" hidden="1" customWidth="1"/>
    <col min="21" max="21" width="10.7109375" style="43" bestFit="1" customWidth="1"/>
    <col min="23" max="23" width="10.7109375" style="43" bestFit="1" customWidth="1"/>
    <col min="25" max="25" width="9.42578125" style="43" bestFit="1" customWidth="1"/>
    <col min="27" max="29" width="0" hidden="1" customWidth="1"/>
    <col min="30" max="30" width="10.7109375" style="43" bestFit="1" customWidth="1"/>
    <col min="32" max="32" width="10.7109375" style="43" bestFit="1" customWidth="1"/>
    <col min="34" max="34" width="10.7109375" style="43" bestFit="1" customWidth="1"/>
    <col min="36" max="38" width="0" hidden="1" customWidth="1"/>
    <col min="39" max="39" width="10.7109375" style="43" bestFit="1" customWidth="1"/>
    <col min="41" max="41" width="10.85546875" style="43" bestFit="1" customWidth="1"/>
    <col min="43" max="43" width="9.42578125" style="43" bestFit="1" customWidth="1"/>
    <col min="45" max="47" width="0" hidden="1" customWidth="1"/>
    <col min="48" max="48" width="11" style="43" customWidth="1"/>
    <col min="50" max="50" width="10.42578125" style="43" customWidth="1"/>
    <col min="52" max="52" width="11" style="43" customWidth="1"/>
    <col min="54" max="54" width="11.140625" style="43" customWidth="1"/>
    <col min="56" max="56" width="11.140625" style="43" bestFit="1" customWidth="1"/>
  </cols>
  <sheetData>
    <row r="3" spans="1:56" ht="15" customHeight="1" x14ac:dyDescent="0.25">
      <c r="A3" s="94" t="s">
        <v>0</v>
      </c>
      <c r="B3" s="97" t="s">
        <v>1</v>
      </c>
      <c r="C3" s="26" t="s">
        <v>2</v>
      </c>
      <c r="D3" s="40"/>
      <c r="E3" s="40"/>
      <c r="F3" s="91" t="s">
        <v>185</v>
      </c>
      <c r="G3" s="92"/>
      <c r="H3" s="92"/>
      <c r="I3" s="92"/>
      <c r="J3" s="92"/>
      <c r="K3" s="92"/>
      <c r="L3" s="92"/>
      <c r="M3" s="92"/>
      <c r="N3" s="93"/>
      <c r="O3" s="91" t="s">
        <v>183</v>
      </c>
      <c r="P3" s="92"/>
      <c r="Q3" s="92"/>
      <c r="R3" s="92"/>
      <c r="S3" s="92"/>
      <c r="T3" s="92"/>
      <c r="U3" s="92"/>
      <c r="V3" s="92"/>
      <c r="W3" s="93"/>
      <c r="X3" s="91" t="s">
        <v>186</v>
      </c>
      <c r="Y3" s="92"/>
      <c r="Z3" s="92"/>
      <c r="AA3" s="92"/>
      <c r="AB3" s="92"/>
      <c r="AC3" s="92"/>
      <c r="AD3" s="92"/>
      <c r="AE3" s="92"/>
      <c r="AF3" s="93"/>
      <c r="AG3" s="91" t="s">
        <v>187</v>
      </c>
      <c r="AH3" s="92"/>
      <c r="AI3" s="92"/>
      <c r="AJ3" s="92"/>
      <c r="AK3" s="92"/>
      <c r="AL3" s="92"/>
      <c r="AM3" s="92"/>
      <c r="AN3" s="92"/>
      <c r="AO3" s="93"/>
      <c r="AP3" s="91" t="s">
        <v>3</v>
      </c>
      <c r="AQ3" s="92"/>
      <c r="AR3" s="92"/>
      <c r="AS3" s="92"/>
      <c r="AT3" s="92"/>
      <c r="AU3" s="92"/>
      <c r="AV3" s="92"/>
      <c r="AW3" s="92"/>
      <c r="AX3" s="93"/>
      <c r="AY3" s="91" t="s">
        <v>174</v>
      </c>
      <c r="AZ3" s="92"/>
      <c r="BA3" s="92"/>
      <c r="BB3" s="92"/>
      <c r="BC3" s="92"/>
      <c r="BD3" s="93"/>
    </row>
    <row r="4" spans="1:56" ht="15" x14ac:dyDescent="0.25">
      <c r="A4" s="95"/>
      <c r="B4" s="98"/>
      <c r="C4" s="28">
        <v>1</v>
      </c>
      <c r="D4" s="27"/>
      <c r="E4" s="27"/>
      <c r="F4" s="108">
        <v>1</v>
      </c>
      <c r="G4" s="103"/>
      <c r="H4" s="103"/>
      <c r="I4" s="103"/>
      <c r="J4" s="103"/>
      <c r="K4" s="103"/>
      <c r="L4" s="103"/>
      <c r="M4" s="103"/>
      <c r="N4" s="104"/>
      <c r="O4" s="105">
        <v>2</v>
      </c>
      <c r="P4" s="106"/>
      <c r="Q4" s="106"/>
      <c r="R4" s="106"/>
      <c r="S4" s="106"/>
      <c r="T4" s="106"/>
      <c r="U4" s="106"/>
      <c r="V4" s="106"/>
      <c r="W4" s="107"/>
      <c r="X4" s="105">
        <v>3</v>
      </c>
      <c r="Y4" s="106"/>
      <c r="Z4" s="106"/>
      <c r="AA4" s="106"/>
      <c r="AB4" s="106"/>
      <c r="AC4" s="106"/>
      <c r="AD4" s="106"/>
      <c r="AE4" s="106"/>
      <c r="AF4" s="107"/>
      <c r="AG4" s="105">
        <v>4</v>
      </c>
      <c r="AH4" s="106"/>
      <c r="AI4" s="106"/>
      <c r="AJ4" s="106"/>
      <c r="AK4" s="106"/>
      <c r="AL4" s="106"/>
      <c r="AM4" s="106"/>
      <c r="AN4" s="106"/>
      <c r="AO4" s="107"/>
      <c r="AP4" s="105">
        <v>5</v>
      </c>
      <c r="AQ4" s="106"/>
      <c r="AR4" s="106"/>
      <c r="AS4" s="106"/>
      <c r="AT4" s="106"/>
      <c r="AU4" s="106"/>
      <c r="AV4" s="106"/>
      <c r="AW4" s="106"/>
      <c r="AX4" s="107"/>
      <c r="AY4" s="109" t="s">
        <v>188</v>
      </c>
      <c r="AZ4" s="110"/>
      <c r="BA4" s="110"/>
      <c r="BB4" s="110"/>
      <c r="BC4" s="110"/>
      <c r="BD4" s="111"/>
    </row>
    <row r="5" spans="1:56" ht="114.75" x14ac:dyDescent="0.25">
      <c r="A5" s="96"/>
      <c r="B5" s="99"/>
      <c r="C5" s="1" t="s">
        <v>4</v>
      </c>
      <c r="D5" s="1" t="s">
        <v>5</v>
      </c>
      <c r="E5" s="1" t="s">
        <v>6</v>
      </c>
      <c r="F5" s="51" t="s">
        <v>7</v>
      </c>
      <c r="G5" s="53" t="s">
        <v>169</v>
      </c>
      <c r="H5" s="51" t="s">
        <v>8</v>
      </c>
      <c r="I5" s="51" t="s">
        <v>4</v>
      </c>
      <c r="J5" s="51" t="s">
        <v>5</v>
      </c>
      <c r="K5" s="51" t="s">
        <v>6</v>
      </c>
      <c r="L5" s="53" t="s">
        <v>169</v>
      </c>
      <c r="M5" s="38" t="s">
        <v>170</v>
      </c>
      <c r="N5" s="41" t="s">
        <v>169</v>
      </c>
      <c r="O5" s="51" t="s">
        <v>7</v>
      </c>
      <c r="P5" s="52" t="s">
        <v>169</v>
      </c>
      <c r="Q5" s="51" t="s">
        <v>8</v>
      </c>
      <c r="R5" s="51" t="s">
        <v>4</v>
      </c>
      <c r="S5" s="51" t="s">
        <v>5</v>
      </c>
      <c r="T5" s="51" t="s">
        <v>6</v>
      </c>
      <c r="U5" s="53" t="s">
        <v>169</v>
      </c>
      <c r="V5" s="38" t="s">
        <v>170</v>
      </c>
      <c r="W5" s="41" t="s">
        <v>169</v>
      </c>
      <c r="X5" s="51" t="s">
        <v>7</v>
      </c>
      <c r="Y5" s="53" t="s">
        <v>169</v>
      </c>
      <c r="Z5" s="51" t="s">
        <v>8</v>
      </c>
      <c r="AA5" s="51" t="s">
        <v>4</v>
      </c>
      <c r="AB5" s="51" t="s">
        <v>5</v>
      </c>
      <c r="AC5" s="51" t="s">
        <v>6</v>
      </c>
      <c r="AD5" s="53" t="s">
        <v>169</v>
      </c>
      <c r="AE5" s="38" t="s">
        <v>170</v>
      </c>
      <c r="AF5" s="41" t="s">
        <v>169</v>
      </c>
      <c r="AG5" s="51" t="s">
        <v>7</v>
      </c>
      <c r="AH5" s="52" t="s">
        <v>169</v>
      </c>
      <c r="AI5" s="51" t="s">
        <v>8</v>
      </c>
      <c r="AJ5" s="51" t="s">
        <v>4</v>
      </c>
      <c r="AK5" s="51" t="s">
        <v>5</v>
      </c>
      <c r="AL5" s="51" t="s">
        <v>6</v>
      </c>
      <c r="AM5" s="53" t="s">
        <v>169</v>
      </c>
      <c r="AN5" s="38" t="s">
        <v>170</v>
      </c>
      <c r="AO5" s="41" t="s">
        <v>169</v>
      </c>
      <c r="AP5" s="51" t="s">
        <v>7</v>
      </c>
      <c r="AQ5" s="53" t="s">
        <v>169</v>
      </c>
      <c r="AR5" s="51" t="s">
        <v>8</v>
      </c>
      <c r="AS5" s="51" t="s">
        <v>4</v>
      </c>
      <c r="AT5" s="51" t="s">
        <v>5</v>
      </c>
      <c r="AU5" s="51" t="s">
        <v>6</v>
      </c>
      <c r="AV5" s="53" t="s">
        <v>169</v>
      </c>
      <c r="AW5" s="38" t="s">
        <v>170</v>
      </c>
      <c r="AX5" s="41" t="s">
        <v>169</v>
      </c>
      <c r="AY5" s="51" t="s">
        <v>7</v>
      </c>
      <c r="AZ5" s="53" t="s">
        <v>169</v>
      </c>
      <c r="BA5" s="51" t="s">
        <v>8</v>
      </c>
      <c r="BB5" s="53" t="s">
        <v>169</v>
      </c>
      <c r="BC5" s="38" t="s">
        <v>170</v>
      </c>
      <c r="BD5" s="41" t="s">
        <v>169</v>
      </c>
    </row>
    <row r="6" spans="1:56" x14ac:dyDescent="0.25">
      <c r="A6" s="79" t="s">
        <v>79</v>
      </c>
      <c r="B6" s="80"/>
      <c r="C6" s="81"/>
      <c r="D6" s="81"/>
      <c r="E6" s="81"/>
      <c r="F6" s="81"/>
      <c r="G6" s="82"/>
      <c r="H6" s="81"/>
      <c r="I6" s="81"/>
      <c r="J6" s="81"/>
      <c r="K6" s="81"/>
      <c r="L6" s="82"/>
      <c r="M6" s="81"/>
      <c r="N6" s="82"/>
      <c r="O6" s="81"/>
      <c r="P6" s="82"/>
      <c r="Q6" s="81"/>
      <c r="R6" s="81"/>
      <c r="S6" s="81"/>
      <c r="T6" s="81"/>
      <c r="U6" s="82"/>
      <c r="V6" s="81"/>
      <c r="W6" s="82"/>
      <c r="X6" s="81"/>
      <c r="Y6" s="82"/>
      <c r="Z6" s="81"/>
      <c r="AA6" s="81"/>
      <c r="AB6" s="81"/>
      <c r="AC6" s="81"/>
      <c r="AD6" s="82"/>
      <c r="AE6" s="81"/>
      <c r="AF6" s="82"/>
      <c r="AG6" s="81"/>
      <c r="AH6" s="82"/>
      <c r="AI6" s="81"/>
      <c r="AJ6" s="81"/>
      <c r="AK6" s="81"/>
      <c r="AL6" s="81"/>
      <c r="AM6" s="82"/>
      <c r="AN6" s="81"/>
      <c r="AO6" s="82"/>
      <c r="AP6" s="81"/>
      <c r="AQ6" s="82"/>
      <c r="AR6" s="81"/>
      <c r="AS6" s="81"/>
      <c r="AT6" s="81"/>
      <c r="AU6" s="81"/>
      <c r="AV6" s="82"/>
      <c r="AW6" s="81"/>
      <c r="AX6" s="82"/>
      <c r="AY6" s="81"/>
      <c r="AZ6" s="82"/>
      <c r="BA6" s="81"/>
      <c r="BB6" s="82"/>
      <c r="BC6" s="83"/>
      <c r="BD6" s="84"/>
    </row>
    <row r="7" spans="1:56" ht="31.5" x14ac:dyDescent="0.25">
      <c r="A7" s="9" t="s">
        <v>80</v>
      </c>
      <c r="B7" s="7">
        <v>50</v>
      </c>
      <c r="C7" s="31">
        <v>0</v>
      </c>
      <c r="D7" s="31">
        <v>0</v>
      </c>
      <c r="E7" s="31">
        <v>0</v>
      </c>
      <c r="F7" s="77">
        <v>24</v>
      </c>
      <c r="G7" s="75">
        <f>F7/B7</f>
        <v>0.48</v>
      </c>
      <c r="H7" s="77">
        <v>26</v>
      </c>
      <c r="I7" s="77">
        <v>0</v>
      </c>
      <c r="J7" s="77">
        <v>0</v>
      </c>
      <c r="K7" s="77">
        <v>0</v>
      </c>
      <c r="L7" s="75">
        <f>H7/B7</f>
        <v>0.52</v>
      </c>
      <c r="M7" s="39">
        <f>F7+H7</f>
        <v>50</v>
      </c>
      <c r="N7" s="42">
        <f>M7/B7</f>
        <v>1</v>
      </c>
      <c r="O7" s="77">
        <v>21</v>
      </c>
      <c r="P7" s="75">
        <f>O7/B7</f>
        <v>0.42</v>
      </c>
      <c r="Q7" s="77">
        <v>29</v>
      </c>
      <c r="R7" s="77">
        <v>0</v>
      </c>
      <c r="S7" s="77">
        <v>0</v>
      </c>
      <c r="T7" s="77">
        <v>0</v>
      </c>
      <c r="U7" s="75">
        <f>Q7/B7</f>
        <v>0.57999999999999996</v>
      </c>
      <c r="V7" s="39">
        <f>O7+Q7</f>
        <v>50</v>
      </c>
      <c r="W7" s="42">
        <f>V7/B7</f>
        <v>1</v>
      </c>
      <c r="X7" s="77">
        <v>20</v>
      </c>
      <c r="Y7" s="75">
        <f>X7/B7</f>
        <v>0.4</v>
      </c>
      <c r="Z7" s="77">
        <v>30</v>
      </c>
      <c r="AA7" s="77">
        <v>0</v>
      </c>
      <c r="AB7" s="77">
        <v>0</v>
      </c>
      <c r="AC7" s="77">
        <v>0</v>
      </c>
      <c r="AD7" s="75">
        <f>Z7/B7</f>
        <v>0.6</v>
      </c>
      <c r="AE7" s="39">
        <f>X7+Z7</f>
        <v>50</v>
      </c>
      <c r="AF7" s="42">
        <f>AE7/B7</f>
        <v>1</v>
      </c>
      <c r="AG7" s="77">
        <v>34</v>
      </c>
      <c r="AH7" s="75">
        <f>AG7/B7</f>
        <v>0.68</v>
      </c>
      <c r="AI7" s="77">
        <v>16</v>
      </c>
      <c r="AJ7" s="77">
        <v>0</v>
      </c>
      <c r="AK7" s="77">
        <v>0</v>
      </c>
      <c r="AL7" s="77">
        <v>0</v>
      </c>
      <c r="AM7" s="75">
        <f>AI7/B7</f>
        <v>0.32</v>
      </c>
      <c r="AN7" s="39">
        <f>AG7+AI7</f>
        <v>50</v>
      </c>
      <c r="AO7" s="42">
        <f>AN7/B7</f>
        <v>1</v>
      </c>
      <c r="AP7" s="77">
        <v>27</v>
      </c>
      <c r="AQ7" s="75">
        <f>AP7/B7</f>
        <v>0.54</v>
      </c>
      <c r="AR7" s="77">
        <v>23</v>
      </c>
      <c r="AS7" s="77">
        <v>0</v>
      </c>
      <c r="AT7" s="77">
        <v>0</v>
      </c>
      <c r="AU7" s="77">
        <v>0</v>
      </c>
      <c r="AV7" s="75">
        <f>AR7/B7</f>
        <v>0.46</v>
      </c>
      <c r="AW7" s="39">
        <f>AP7+AR7</f>
        <v>50</v>
      </c>
      <c r="AX7" s="42">
        <f>AW7/B7</f>
        <v>1</v>
      </c>
      <c r="AY7" s="32">
        <v>22</v>
      </c>
      <c r="AZ7" s="44">
        <f>AY7/B7</f>
        <v>0.44</v>
      </c>
      <c r="BA7" s="32">
        <v>28</v>
      </c>
      <c r="BB7" s="44">
        <f>BA7/B7</f>
        <v>0.56000000000000005</v>
      </c>
      <c r="BC7" s="100">
        <f>AY7+BA7</f>
        <v>50</v>
      </c>
      <c r="BD7" s="101">
        <f>BC7/B7</f>
        <v>1</v>
      </c>
    </row>
    <row r="8" spans="1:56" ht="31.5" x14ac:dyDescent="0.25">
      <c r="A8" s="10" t="s">
        <v>81</v>
      </c>
      <c r="B8" s="7">
        <v>52</v>
      </c>
      <c r="C8" s="31">
        <v>0</v>
      </c>
      <c r="D8" s="31">
        <v>0</v>
      </c>
      <c r="E8" s="31">
        <v>0</v>
      </c>
      <c r="F8" s="77">
        <v>11</v>
      </c>
      <c r="G8" s="75">
        <f t="shared" ref="G8:G71" si="0">F8/B8</f>
        <v>0.21153846153846154</v>
      </c>
      <c r="H8" s="77">
        <v>41</v>
      </c>
      <c r="I8" s="77">
        <v>0</v>
      </c>
      <c r="J8" s="77">
        <v>0</v>
      </c>
      <c r="K8" s="77">
        <v>0</v>
      </c>
      <c r="L8" s="75">
        <f t="shared" ref="L8:L71" si="1">H8/B8</f>
        <v>0.78846153846153844</v>
      </c>
      <c r="M8" s="39">
        <f t="shared" ref="M8:M71" si="2">F8+H8</f>
        <v>52</v>
      </c>
      <c r="N8" s="42">
        <f t="shared" ref="N8:N71" si="3">M8/B8</f>
        <v>1</v>
      </c>
      <c r="O8" s="77">
        <v>23</v>
      </c>
      <c r="P8" s="75">
        <f t="shared" ref="P8:P71" si="4">O8/B8</f>
        <v>0.44230769230769229</v>
      </c>
      <c r="Q8" s="77">
        <v>29</v>
      </c>
      <c r="R8" s="77">
        <v>0</v>
      </c>
      <c r="S8" s="77">
        <v>0</v>
      </c>
      <c r="T8" s="77">
        <v>0</v>
      </c>
      <c r="U8" s="75">
        <f t="shared" ref="U8:U71" si="5">Q8/B8</f>
        <v>0.55769230769230771</v>
      </c>
      <c r="V8" s="39">
        <f t="shared" ref="V8:V71" si="6">O8+Q8</f>
        <v>52</v>
      </c>
      <c r="W8" s="42">
        <f t="shared" ref="W8:W71" si="7">V8/B8</f>
        <v>1</v>
      </c>
      <c r="X8" s="77">
        <v>7</v>
      </c>
      <c r="Y8" s="75">
        <f t="shared" ref="Y8:Y71" si="8">X8/B8</f>
        <v>0.13461538461538461</v>
      </c>
      <c r="Z8" s="77">
        <v>45</v>
      </c>
      <c r="AA8" s="77">
        <v>0</v>
      </c>
      <c r="AB8" s="77">
        <v>0</v>
      </c>
      <c r="AC8" s="77">
        <v>0</v>
      </c>
      <c r="AD8" s="75">
        <f t="shared" ref="AD8:AD71" si="9">Z8/B8</f>
        <v>0.86538461538461542</v>
      </c>
      <c r="AE8" s="39">
        <f t="shared" ref="AE8:AE71" si="10">X8+Z8</f>
        <v>52</v>
      </c>
      <c r="AF8" s="42">
        <f t="shared" ref="AF8:AF71" si="11">AE8/B8</f>
        <v>1</v>
      </c>
      <c r="AG8" s="77">
        <v>42</v>
      </c>
      <c r="AH8" s="75">
        <f t="shared" ref="AH8:AH71" si="12">AG8/B8</f>
        <v>0.80769230769230771</v>
      </c>
      <c r="AI8" s="77">
        <v>10</v>
      </c>
      <c r="AJ8" s="77">
        <v>0</v>
      </c>
      <c r="AK8" s="77">
        <v>0</v>
      </c>
      <c r="AL8" s="77">
        <v>0</v>
      </c>
      <c r="AM8" s="75">
        <f t="shared" ref="AM8:AM71" si="13">AI8/B8</f>
        <v>0.19230769230769232</v>
      </c>
      <c r="AN8" s="39">
        <f t="shared" ref="AN8:AN71" si="14">AG8+AI8</f>
        <v>52</v>
      </c>
      <c r="AO8" s="42">
        <f t="shared" ref="AO8:AO71" si="15">AN8/B8</f>
        <v>1</v>
      </c>
      <c r="AP8" s="77">
        <v>22</v>
      </c>
      <c r="AQ8" s="75">
        <f t="shared" ref="AQ8:AQ71" si="16">AP8/B8</f>
        <v>0.42307692307692307</v>
      </c>
      <c r="AR8" s="77">
        <v>30</v>
      </c>
      <c r="AS8" s="77">
        <v>0</v>
      </c>
      <c r="AT8" s="77">
        <v>0</v>
      </c>
      <c r="AU8" s="77">
        <v>0</v>
      </c>
      <c r="AV8" s="75">
        <f t="shared" ref="AV8:AV71" si="17">AR8/B8</f>
        <v>0.57692307692307687</v>
      </c>
      <c r="AW8" s="39">
        <f t="shared" ref="AW8:AW71" si="18">AP8+AR8</f>
        <v>52</v>
      </c>
      <c r="AX8" s="42">
        <f t="shared" ref="AX8:AX71" si="19">AW8/B8</f>
        <v>1</v>
      </c>
      <c r="AY8" s="32">
        <v>10</v>
      </c>
      <c r="AZ8" s="44">
        <f t="shared" ref="AZ8:AZ71" si="20">AY8/B8</f>
        <v>0.19230769230769232</v>
      </c>
      <c r="BA8" s="32">
        <v>42</v>
      </c>
      <c r="BB8" s="44">
        <f t="shared" ref="BB8:BB71" si="21">BA8/B8</f>
        <v>0.80769230769230771</v>
      </c>
      <c r="BC8" s="100">
        <f t="shared" ref="BC8:BC71" si="22">AY8+BA8</f>
        <v>52</v>
      </c>
      <c r="BD8" s="101">
        <f t="shared" ref="BD8:BD71" si="23">BC8/B8</f>
        <v>1</v>
      </c>
    </row>
    <row r="9" spans="1:56" ht="31.5" x14ac:dyDescent="0.25">
      <c r="A9" s="9" t="s">
        <v>82</v>
      </c>
      <c r="B9" s="7">
        <v>59</v>
      </c>
      <c r="C9" s="31">
        <v>0</v>
      </c>
      <c r="D9" s="31">
        <v>0</v>
      </c>
      <c r="E9" s="31">
        <v>0</v>
      </c>
      <c r="F9" s="77">
        <v>31</v>
      </c>
      <c r="G9" s="75">
        <f t="shared" si="0"/>
        <v>0.52542372881355937</v>
      </c>
      <c r="H9" s="77">
        <v>28</v>
      </c>
      <c r="I9" s="77">
        <v>0</v>
      </c>
      <c r="J9" s="77">
        <v>0</v>
      </c>
      <c r="K9" s="77">
        <v>0</v>
      </c>
      <c r="L9" s="75">
        <f t="shared" si="1"/>
        <v>0.47457627118644069</v>
      </c>
      <c r="M9" s="39">
        <f t="shared" si="2"/>
        <v>59</v>
      </c>
      <c r="N9" s="42">
        <f t="shared" si="3"/>
        <v>1</v>
      </c>
      <c r="O9" s="77">
        <v>26</v>
      </c>
      <c r="P9" s="75">
        <f t="shared" si="4"/>
        <v>0.44067796610169491</v>
      </c>
      <c r="Q9" s="77">
        <v>33</v>
      </c>
      <c r="R9" s="77">
        <v>0</v>
      </c>
      <c r="S9" s="77">
        <v>0</v>
      </c>
      <c r="T9" s="77">
        <v>0</v>
      </c>
      <c r="U9" s="75">
        <f t="shared" si="5"/>
        <v>0.55932203389830504</v>
      </c>
      <c r="V9" s="39">
        <f t="shared" si="6"/>
        <v>59</v>
      </c>
      <c r="W9" s="42">
        <f t="shared" si="7"/>
        <v>1</v>
      </c>
      <c r="X9" s="77">
        <v>24</v>
      </c>
      <c r="Y9" s="75">
        <f t="shared" si="8"/>
        <v>0.40677966101694918</v>
      </c>
      <c r="Z9" s="77">
        <v>35</v>
      </c>
      <c r="AA9" s="77">
        <v>0</v>
      </c>
      <c r="AB9" s="77">
        <v>0</v>
      </c>
      <c r="AC9" s="77">
        <v>0</v>
      </c>
      <c r="AD9" s="75">
        <f t="shared" si="9"/>
        <v>0.59322033898305082</v>
      </c>
      <c r="AE9" s="39">
        <f t="shared" si="10"/>
        <v>59</v>
      </c>
      <c r="AF9" s="42">
        <f t="shared" si="11"/>
        <v>1</v>
      </c>
      <c r="AG9" s="77">
        <v>21</v>
      </c>
      <c r="AH9" s="75">
        <f t="shared" si="12"/>
        <v>0.3559322033898305</v>
      </c>
      <c r="AI9" s="77">
        <v>38</v>
      </c>
      <c r="AJ9" s="77">
        <v>0</v>
      </c>
      <c r="AK9" s="77">
        <v>0</v>
      </c>
      <c r="AL9" s="77">
        <v>0</v>
      </c>
      <c r="AM9" s="75">
        <f t="shared" si="13"/>
        <v>0.64406779661016944</v>
      </c>
      <c r="AN9" s="39">
        <f t="shared" si="14"/>
        <v>59</v>
      </c>
      <c r="AO9" s="42">
        <f t="shared" si="15"/>
        <v>1</v>
      </c>
      <c r="AP9" s="77">
        <v>38</v>
      </c>
      <c r="AQ9" s="75">
        <f t="shared" si="16"/>
        <v>0.64406779661016944</v>
      </c>
      <c r="AR9" s="77">
        <v>21</v>
      </c>
      <c r="AS9" s="77">
        <v>0</v>
      </c>
      <c r="AT9" s="77">
        <v>0</v>
      </c>
      <c r="AU9" s="77">
        <v>0</v>
      </c>
      <c r="AV9" s="75">
        <f t="shared" si="17"/>
        <v>0.3559322033898305</v>
      </c>
      <c r="AW9" s="39">
        <f t="shared" si="18"/>
        <v>59</v>
      </c>
      <c r="AX9" s="42">
        <f t="shared" si="19"/>
        <v>1</v>
      </c>
      <c r="AY9" s="32">
        <v>21</v>
      </c>
      <c r="AZ9" s="44">
        <f t="shared" si="20"/>
        <v>0.3559322033898305</v>
      </c>
      <c r="BA9" s="32">
        <v>38</v>
      </c>
      <c r="BB9" s="44">
        <f t="shared" si="21"/>
        <v>0.64406779661016944</v>
      </c>
      <c r="BC9" s="100">
        <f t="shared" si="22"/>
        <v>59</v>
      </c>
      <c r="BD9" s="101">
        <f t="shared" si="23"/>
        <v>1</v>
      </c>
    </row>
    <row r="10" spans="1:56" ht="31.5" x14ac:dyDescent="0.25">
      <c r="A10" s="9" t="s">
        <v>83</v>
      </c>
      <c r="B10" s="7">
        <v>30</v>
      </c>
      <c r="C10" s="31">
        <v>0</v>
      </c>
      <c r="D10" s="31">
        <v>0</v>
      </c>
      <c r="E10" s="31">
        <v>0</v>
      </c>
      <c r="F10" s="77">
        <v>11</v>
      </c>
      <c r="G10" s="75">
        <f t="shared" si="0"/>
        <v>0.36666666666666664</v>
      </c>
      <c r="H10" s="77">
        <v>19</v>
      </c>
      <c r="I10" s="77">
        <v>0</v>
      </c>
      <c r="J10" s="77">
        <v>0</v>
      </c>
      <c r="K10" s="77">
        <v>0</v>
      </c>
      <c r="L10" s="75">
        <f t="shared" si="1"/>
        <v>0.6333333333333333</v>
      </c>
      <c r="M10" s="39">
        <f t="shared" si="2"/>
        <v>30</v>
      </c>
      <c r="N10" s="42">
        <f t="shared" si="3"/>
        <v>1</v>
      </c>
      <c r="O10" s="77">
        <v>13</v>
      </c>
      <c r="P10" s="75">
        <f t="shared" si="4"/>
        <v>0.43333333333333335</v>
      </c>
      <c r="Q10" s="77">
        <v>17</v>
      </c>
      <c r="R10" s="77">
        <v>0</v>
      </c>
      <c r="S10" s="77">
        <v>0</v>
      </c>
      <c r="T10" s="77">
        <v>0</v>
      </c>
      <c r="U10" s="75">
        <f t="shared" si="5"/>
        <v>0.56666666666666665</v>
      </c>
      <c r="V10" s="39">
        <f t="shared" si="6"/>
        <v>30</v>
      </c>
      <c r="W10" s="42">
        <f t="shared" si="7"/>
        <v>1</v>
      </c>
      <c r="X10" s="77">
        <v>20</v>
      </c>
      <c r="Y10" s="75">
        <f t="shared" si="8"/>
        <v>0.66666666666666663</v>
      </c>
      <c r="Z10" s="77">
        <v>10</v>
      </c>
      <c r="AA10" s="77">
        <v>0</v>
      </c>
      <c r="AB10" s="77">
        <v>0</v>
      </c>
      <c r="AC10" s="77">
        <v>0</v>
      </c>
      <c r="AD10" s="75">
        <f t="shared" si="9"/>
        <v>0.33333333333333331</v>
      </c>
      <c r="AE10" s="39">
        <f t="shared" si="10"/>
        <v>30</v>
      </c>
      <c r="AF10" s="42">
        <f t="shared" si="11"/>
        <v>1</v>
      </c>
      <c r="AG10" s="77">
        <v>21</v>
      </c>
      <c r="AH10" s="75">
        <f t="shared" si="12"/>
        <v>0.7</v>
      </c>
      <c r="AI10" s="77">
        <v>9</v>
      </c>
      <c r="AJ10" s="77">
        <v>0</v>
      </c>
      <c r="AK10" s="77">
        <v>0</v>
      </c>
      <c r="AL10" s="77">
        <v>0</v>
      </c>
      <c r="AM10" s="75">
        <f t="shared" si="13"/>
        <v>0.3</v>
      </c>
      <c r="AN10" s="39">
        <f t="shared" si="14"/>
        <v>30</v>
      </c>
      <c r="AO10" s="42">
        <f t="shared" si="15"/>
        <v>1</v>
      </c>
      <c r="AP10" s="77">
        <v>17</v>
      </c>
      <c r="AQ10" s="75">
        <f t="shared" si="16"/>
        <v>0.56666666666666665</v>
      </c>
      <c r="AR10" s="77">
        <v>13</v>
      </c>
      <c r="AS10" s="77">
        <v>0</v>
      </c>
      <c r="AT10" s="77">
        <v>0</v>
      </c>
      <c r="AU10" s="77">
        <v>0</v>
      </c>
      <c r="AV10" s="75">
        <f t="shared" si="17"/>
        <v>0.43333333333333335</v>
      </c>
      <c r="AW10" s="39">
        <f t="shared" si="18"/>
        <v>30</v>
      </c>
      <c r="AX10" s="42">
        <f t="shared" si="19"/>
        <v>1</v>
      </c>
      <c r="AY10" s="32">
        <v>18</v>
      </c>
      <c r="AZ10" s="44">
        <f t="shared" si="20"/>
        <v>0.6</v>
      </c>
      <c r="BA10" s="32">
        <v>12</v>
      </c>
      <c r="BB10" s="44">
        <f t="shared" si="21"/>
        <v>0.4</v>
      </c>
      <c r="BC10" s="100">
        <f t="shared" si="22"/>
        <v>30</v>
      </c>
      <c r="BD10" s="101">
        <f t="shared" si="23"/>
        <v>1</v>
      </c>
    </row>
    <row r="11" spans="1:56" x14ac:dyDescent="0.25">
      <c r="A11" s="85" t="s">
        <v>84</v>
      </c>
      <c r="B11" s="86"/>
      <c r="C11" s="81"/>
      <c r="D11" s="81"/>
      <c r="E11" s="81"/>
      <c r="F11" s="81"/>
      <c r="G11" s="87"/>
      <c r="H11" s="81"/>
      <c r="I11" s="81"/>
      <c r="J11" s="81"/>
      <c r="K11" s="81"/>
      <c r="L11" s="87"/>
      <c r="M11" s="88"/>
      <c r="N11" s="87"/>
      <c r="O11" s="81"/>
      <c r="P11" s="87"/>
      <c r="Q11" s="81"/>
      <c r="R11" s="81"/>
      <c r="S11" s="81"/>
      <c r="T11" s="81"/>
      <c r="U11" s="87"/>
      <c r="V11" s="88"/>
      <c r="W11" s="87"/>
      <c r="X11" s="81"/>
      <c r="Y11" s="87"/>
      <c r="Z11" s="81"/>
      <c r="AA11" s="81"/>
      <c r="AB11" s="81"/>
      <c r="AC11" s="81"/>
      <c r="AD11" s="87"/>
      <c r="AE11" s="88"/>
      <c r="AF11" s="87"/>
      <c r="AG11" s="81"/>
      <c r="AH11" s="87"/>
      <c r="AI11" s="81"/>
      <c r="AJ11" s="81"/>
      <c r="AK11" s="81"/>
      <c r="AL11" s="81"/>
      <c r="AM11" s="87"/>
      <c r="AN11" s="88"/>
      <c r="AO11" s="87"/>
      <c r="AP11" s="81"/>
      <c r="AQ11" s="87"/>
      <c r="AR11" s="81"/>
      <c r="AS11" s="81"/>
      <c r="AT11" s="81"/>
      <c r="AU11" s="81"/>
      <c r="AV11" s="87"/>
      <c r="AW11" s="88"/>
      <c r="AX11" s="87"/>
      <c r="AY11" s="81"/>
      <c r="AZ11" s="87"/>
      <c r="BA11" s="81"/>
      <c r="BB11" s="87"/>
      <c r="BC11" s="81"/>
      <c r="BD11" s="102"/>
    </row>
    <row r="12" spans="1:56" ht="31.5" x14ac:dyDescent="0.25">
      <c r="A12" s="11" t="s">
        <v>85</v>
      </c>
      <c r="B12" s="7">
        <v>39</v>
      </c>
      <c r="C12" s="33">
        <v>0</v>
      </c>
      <c r="D12" s="33">
        <v>0</v>
      </c>
      <c r="E12" s="33">
        <v>0</v>
      </c>
      <c r="F12" s="76">
        <v>7</v>
      </c>
      <c r="G12" s="75">
        <f t="shared" si="0"/>
        <v>0.17948717948717949</v>
      </c>
      <c r="H12" s="76">
        <v>32</v>
      </c>
      <c r="I12" s="76">
        <v>0</v>
      </c>
      <c r="J12" s="76">
        <v>0</v>
      </c>
      <c r="K12" s="76">
        <v>0</v>
      </c>
      <c r="L12" s="75">
        <f t="shared" si="1"/>
        <v>0.82051282051282048</v>
      </c>
      <c r="M12" s="39">
        <f t="shared" si="2"/>
        <v>39</v>
      </c>
      <c r="N12" s="42">
        <f t="shared" si="3"/>
        <v>1</v>
      </c>
      <c r="O12" s="76">
        <v>7</v>
      </c>
      <c r="P12" s="75">
        <f t="shared" si="4"/>
        <v>0.17948717948717949</v>
      </c>
      <c r="Q12" s="76">
        <v>32</v>
      </c>
      <c r="R12" s="76">
        <v>0</v>
      </c>
      <c r="S12" s="76">
        <v>0</v>
      </c>
      <c r="T12" s="76">
        <v>0</v>
      </c>
      <c r="U12" s="75">
        <f t="shared" si="5"/>
        <v>0.82051282051282048</v>
      </c>
      <c r="V12" s="39">
        <f t="shared" si="6"/>
        <v>39</v>
      </c>
      <c r="W12" s="42">
        <f t="shared" si="7"/>
        <v>1</v>
      </c>
      <c r="X12" s="76">
        <v>8</v>
      </c>
      <c r="Y12" s="75">
        <f t="shared" si="8"/>
        <v>0.20512820512820512</v>
      </c>
      <c r="Z12" s="76">
        <v>31</v>
      </c>
      <c r="AA12" s="76">
        <v>0</v>
      </c>
      <c r="AB12" s="76">
        <v>0</v>
      </c>
      <c r="AC12" s="76">
        <v>0</v>
      </c>
      <c r="AD12" s="75">
        <f t="shared" si="9"/>
        <v>0.79487179487179482</v>
      </c>
      <c r="AE12" s="39">
        <f t="shared" si="10"/>
        <v>39</v>
      </c>
      <c r="AF12" s="42">
        <f t="shared" si="11"/>
        <v>1</v>
      </c>
      <c r="AG12" s="76">
        <v>17</v>
      </c>
      <c r="AH12" s="75">
        <f t="shared" si="12"/>
        <v>0.4358974358974359</v>
      </c>
      <c r="AI12" s="76">
        <v>22</v>
      </c>
      <c r="AJ12" s="76">
        <v>0</v>
      </c>
      <c r="AK12" s="76">
        <v>0</v>
      </c>
      <c r="AL12" s="76">
        <v>0</v>
      </c>
      <c r="AM12" s="75">
        <f t="shared" si="13"/>
        <v>0.5641025641025641</v>
      </c>
      <c r="AN12" s="39">
        <f t="shared" si="14"/>
        <v>39</v>
      </c>
      <c r="AO12" s="42">
        <f t="shared" si="15"/>
        <v>1</v>
      </c>
      <c r="AP12" s="76">
        <v>10</v>
      </c>
      <c r="AQ12" s="75">
        <f t="shared" si="16"/>
        <v>0.25641025641025639</v>
      </c>
      <c r="AR12" s="76">
        <v>29</v>
      </c>
      <c r="AS12" s="76">
        <v>0</v>
      </c>
      <c r="AT12" s="76">
        <v>0</v>
      </c>
      <c r="AU12" s="76">
        <v>0</v>
      </c>
      <c r="AV12" s="75">
        <f t="shared" si="17"/>
        <v>0.74358974358974361</v>
      </c>
      <c r="AW12" s="39">
        <f t="shared" si="18"/>
        <v>39</v>
      </c>
      <c r="AX12" s="42">
        <f t="shared" si="19"/>
        <v>1</v>
      </c>
      <c r="AY12" s="34">
        <v>13</v>
      </c>
      <c r="AZ12" s="44">
        <f t="shared" si="20"/>
        <v>0.33333333333333331</v>
      </c>
      <c r="BA12" s="34">
        <v>26</v>
      </c>
      <c r="BB12" s="44">
        <f t="shared" si="21"/>
        <v>0.66666666666666663</v>
      </c>
      <c r="BC12" s="100">
        <f t="shared" si="22"/>
        <v>39</v>
      </c>
      <c r="BD12" s="101">
        <f t="shared" si="23"/>
        <v>1</v>
      </c>
    </row>
    <row r="13" spans="1:56" ht="31.5" x14ac:dyDescent="0.25">
      <c r="A13" s="11" t="s">
        <v>86</v>
      </c>
      <c r="B13" s="7">
        <v>58</v>
      </c>
      <c r="C13" s="33">
        <v>0</v>
      </c>
      <c r="D13" s="33">
        <v>0</v>
      </c>
      <c r="E13" s="33">
        <v>0</v>
      </c>
      <c r="F13" s="76">
        <v>22</v>
      </c>
      <c r="G13" s="75">
        <f t="shared" si="0"/>
        <v>0.37931034482758619</v>
      </c>
      <c r="H13" s="76">
        <v>36</v>
      </c>
      <c r="I13" s="76">
        <v>0</v>
      </c>
      <c r="J13" s="76">
        <v>0</v>
      </c>
      <c r="K13" s="76">
        <v>0</v>
      </c>
      <c r="L13" s="75">
        <f t="shared" si="1"/>
        <v>0.62068965517241381</v>
      </c>
      <c r="M13" s="39">
        <f t="shared" si="2"/>
        <v>58</v>
      </c>
      <c r="N13" s="42">
        <f t="shared" si="3"/>
        <v>1</v>
      </c>
      <c r="O13" s="76">
        <v>19</v>
      </c>
      <c r="P13" s="75">
        <f t="shared" si="4"/>
        <v>0.32758620689655171</v>
      </c>
      <c r="Q13" s="76">
        <v>39</v>
      </c>
      <c r="R13" s="76">
        <v>0</v>
      </c>
      <c r="S13" s="76">
        <v>0</v>
      </c>
      <c r="T13" s="76">
        <v>0</v>
      </c>
      <c r="U13" s="75">
        <f t="shared" si="5"/>
        <v>0.67241379310344829</v>
      </c>
      <c r="V13" s="39">
        <f t="shared" si="6"/>
        <v>58</v>
      </c>
      <c r="W13" s="42">
        <f t="shared" si="7"/>
        <v>1</v>
      </c>
      <c r="X13" s="76">
        <v>20</v>
      </c>
      <c r="Y13" s="75">
        <f t="shared" si="8"/>
        <v>0.34482758620689657</v>
      </c>
      <c r="Z13" s="76">
        <v>38</v>
      </c>
      <c r="AA13" s="76">
        <v>0</v>
      </c>
      <c r="AB13" s="76">
        <v>0</v>
      </c>
      <c r="AC13" s="76">
        <v>0</v>
      </c>
      <c r="AD13" s="75">
        <f t="shared" si="9"/>
        <v>0.65517241379310343</v>
      </c>
      <c r="AE13" s="39">
        <f t="shared" si="10"/>
        <v>58</v>
      </c>
      <c r="AF13" s="42">
        <f t="shared" si="11"/>
        <v>1</v>
      </c>
      <c r="AG13" s="76">
        <v>55</v>
      </c>
      <c r="AH13" s="75">
        <f t="shared" si="12"/>
        <v>0.94827586206896552</v>
      </c>
      <c r="AI13" s="76">
        <v>3</v>
      </c>
      <c r="AJ13" s="76">
        <v>0</v>
      </c>
      <c r="AK13" s="76">
        <v>0</v>
      </c>
      <c r="AL13" s="76">
        <v>0</v>
      </c>
      <c r="AM13" s="75">
        <f t="shared" si="13"/>
        <v>5.1724137931034482E-2</v>
      </c>
      <c r="AN13" s="39">
        <f t="shared" si="14"/>
        <v>58</v>
      </c>
      <c r="AO13" s="42">
        <f t="shared" si="15"/>
        <v>1</v>
      </c>
      <c r="AP13" s="76">
        <v>23</v>
      </c>
      <c r="AQ13" s="75">
        <f t="shared" si="16"/>
        <v>0.39655172413793105</v>
      </c>
      <c r="AR13" s="76">
        <v>35</v>
      </c>
      <c r="AS13" s="76">
        <v>0</v>
      </c>
      <c r="AT13" s="76">
        <v>0</v>
      </c>
      <c r="AU13" s="76">
        <v>0</v>
      </c>
      <c r="AV13" s="75">
        <f t="shared" si="17"/>
        <v>0.60344827586206895</v>
      </c>
      <c r="AW13" s="39">
        <f t="shared" si="18"/>
        <v>58</v>
      </c>
      <c r="AX13" s="42">
        <f t="shared" si="19"/>
        <v>1</v>
      </c>
      <c r="AY13" s="34">
        <v>11</v>
      </c>
      <c r="AZ13" s="44">
        <f t="shared" si="20"/>
        <v>0.18965517241379309</v>
      </c>
      <c r="BA13" s="34">
        <v>47</v>
      </c>
      <c r="BB13" s="44">
        <f t="shared" si="21"/>
        <v>0.81034482758620685</v>
      </c>
      <c r="BC13" s="100">
        <f t="shared" si="22"/>
        <v>58</v>
      </c>
      <c r="BD13" s="101">
        <f t="shared" si="23"/>
        <v>1</v>
      </c>
    </row>
    <row r="14" spans="1:56" ht="31.5" x14ac:dyDescent="0.25">
      <c r="A14" s="11" t="s">
        <v>87</v>
      </c>
      <c r="B14" s="7">
        <v>57</v>
      </c>
      <c r="C14" s="33">
        <v>0</v>
      </c>
      <c r="D14" s="33">
        <v>0</v>
      </c>
      <c r="E14" s="33">
        <v>0</v>
      </c>
      <c r="F14" s="76">
        <v>35</v>
      </c>
      <c r="G14" s="75">
        <f t="shared" si="0"/>
        <v>0.61403508771929827</v>
      </c>
      <c r="H14" s="76">
        <v>22</v>
      </c>
      <c r="I14" s="76">
        <v>0</v>
      </c>
      <c r="J14" s="76">
        <v>0</v>
      </c>
      <c r="K14" s="76">
        <v>0</v>
      </c>
      <c r="L14" s="75">
        <f t="shared" si="1"/>
        <v>0.38596491228070173</v>
      </c>
      <c r="M14" s="39">
        <f t="shared" si="2"/>
        <v>57</v>
      </c>
      <c r="N14" s="42">
        <f t="shared" si="3"/>
        <v>1</v>
      </c>
      <c r="O14" s="76">
        <v>33</v>
      </c>
      <c r="P14" s="75">
        <f t="shared" si="4"/>
        <v>0.57894736842105265</v>
      </c>
      <c r="Q14" s="76">
        <v>24</v>
      </c>
      <c r="R14" s="76">
        <v>0</v>
      </c>
      <c r="S14" s="76">
        <v>0</v>
      </c>
      <c r="T14" s="76">
        <v>0</v>
      </c>
      <c r="U14" s="75">
        <f t="shared" si="5"/>
        <v>0.42105263157894735</v>
      </c>
      <c r="V14" s="39">
        <f t="shared" si="6"/>
        <v>57</v>
      </c>
      <c r="W14" s="42">
        <f t="shared" si="7"/>
        <v>1</v>
      </c>
      <c r="X14" s="76">
        <v>29</v>
      </c>
      <c r="Y14" s="75">
        <f t="shared" si="8"/>
        <v>0.50877192982456143</v>
      </c>
      <c r="Z14" s="76">
        <v>28</v>
      </c>
      <c r="AA14" s="76">
        <v>0</v>
      </c>
      <c r="AB14" s="76">
        <v>0</v>
      </c>
      <c r="AC14" s="76">
        <v>0</v>
      </c>
      <c r="AD14" s="75">
        <f t="shared" si="9"/>
        <v>0.49122807017543857</v>
      </c>
      <c r="AE14" s="39">
        <f t="shared" si="10"/>
        <v>57</v>
      </c>
      <c r="AF14" s="42">
        <f t="shared" si="11"/>
        <v>1</v>
      </c>
      <c r="AG14" s="76">
        <v>49</v>
      </c>
      <c r="AH14" s="75">
        <f t="shared" si="12"/>
        <v>0.85964912280701755</v>
      </c>
      <c r="AI14" s="76">
        <v>8</v>
      </c>
      <c r="AJ14" s="76">
        <v>0</v>
      </c>
      <c r="AK14" s="76">
        <v>0</v>
      </c>
      <c r="AL14" s="76">
        <v>0</v>
      </c>
      <c r="AM14" s="75">
        <f t="shared" si="13"/>
        <v>0.14035087719298245</v>
      </c>
      <c r="AN14" s="39">
        <f t="shared" si="14"/>
        <v>57</v>
      </c>
      <c r="AO14" s="42">
        <f t="shared" si="15"/>
        <v>1</v>
      </c>
      <c r="AP14" s="76">
        <v>36</v>
      </c>
      <c r="AQ14" s="75">
        <f t="shared" si="16"/>
        <v>0.63157894736842102</v>
      </c>
      <c r="AR14" s="76">
        <v>21</v>
      </c>
      <c r="AS14" s="76">
        <v>0</v>
      </c>
      <c r="AT14" s="76">
        <v>0</v>
      </c>
      <c r="AU14" s="76">
        <v>0</v>
      </c>
      <c r="AV14" s="75">
        <f t="shared" si="17"/>
        <v>0.36842105263157893</v>
      </c>
      <c r="AW14" s="39">
        <f t="shared" si="18"/>
        <v>57</v>
      </c>
      <c r="AX14" s="42">
        <f t="shared" si="19"/>
        <v>1</v>
      </c>
      <c r="AY14" s="34">
        <v>26</v>
      </c>
      <c r="AZ14" s="44">
        <f t="shared" si="20"/>
        <v>0.45614035087719296</v>
      </c>
      <c r="BA14" s="34">
        <v>31</v>
      </c>
      <c r="BB14" s="44">
        <f t="shared" si="21"/>
        <v>0.54385964912280704</v>
      </c>
      <c r="BC14" s="100">
        <f t="shared" si="22"/>
        <v>57</v>
      </c>
      <c r="BD14" s="101">
        <f t="shared" si="23"/>
        <v>1</v>
      </c>
    </row>
    <row r="15" spans="1:56" ht="31.5" x14ac:dyDescent="0.25">
      <c r="A15" s="11" t="s">
        <v>88</v>
      </c>
      <c r="B15" s="7">
        <v>49</v>
      </c>
      <c r="C15" s="33">
        <v>0</v>
      </c>
      <c r="D15" s="33">
        <v>0</v>
      </c>
      <c r="E15" s="33">
        <v>0</v>
      </c>
      <c r="F15" s="76">
        <v>21</v>
      </c>
      <c r="G15" s="75">
        <f t="shared" si="0"/>
        <v>0.42857142857142855</v>
      </c>
      <c r="H15" s="76">
        <v>28</v>
      </c>
      <c r="I15" s="76">
        <v>0</v>
      </c>
      <c r="J15" s="76">
        <v>0</v>
      </c>
      <c r="K15" s="76">
        <v>0</v>
      </c>
      <c r="L15" s="75">
        <f t="shared" si="1"/>
        <v>0.5714285714285714</v>
      </c>
      <c r="M15" s="39">
        <f t="shared" si="2"/>
        <v>49</v>
      </c>
      <c r="N15" s="42">
        <f t="shared" si="3"/>
        <v>1</v>
      </c>
      <c r="O15" s="76">
        <v>17</v>
      </c>
      <c r="P15" s="75">
        <f t="shared" si="4"/>
        <v>0.34693877551020408</v>
      </c>
      <c r="Q15" s="76">
        <v>32</v>
      </c>
      <c r="R15" s="76">
        <v>0</v>
      </c>
      <c r="S15" s="76">
        <v>0</v>
      </c>
      <c r="T15" s="76">
        <v>0</v>
      </c>
      <c r="U15" s="75">
        <f t="shared" si="5"/>
        <v>0.65306122448979587</v>
      </c>
      <c r="V15" s="39">
        <f t="shared" si="6"/>
        <v>49</v>
      </c>
      <c r="W15" s="42">
        <f t="shared" si="7"/>
        <v>1</v>
      </c>
      <c r="X15" s="76">
        <v>13</v>
      </c>
      <c r="Y15" s="75">
        <f t="shared" si="8"/>
        <v>0.26530612244897961</v>
      </c>
      <c r="Z15" s="76">
        <v>36</v>
      </c>
      <c r="AA15" s="76">
        <v>0</v>
      </c>
      <c r="AB15" s="76">
        <v>0</v>
      </c>
      <c r="AC15" s="76">
        <v>0</v>
      </c>
      <c r="AD15" s="75">
        <f t="shared" si="9"/>
        <v>0.73469387755102045</v>
      </c>
      <c r="AE15" s="39">
        <f t="shared" si="10"/>
        <v>49</v>
      </c>
      <c r="AF15" s="42">
        <f t="shared" si="11"/>
        <v>1</v>
      </c>
      <c r="AG15" s="76">
        <v>26</v>
      </c>
      <c r="AH15" s="75">
        <f t="shared" si="12"/>
        <v>0.53061224489795922</v>
      </c>
      <c r="AI15" s="76">
        <v>23</v>
      </c>
      <c r="AJ15" s="76">
        <v>0</v>
      </c>
      <c r="AK15" s="76">
        <v>0</v>
      </c>
      <c r="AL15" s="76">
        <v>0</v>
      </c>
      <c r="AM15" s="75">
        <f t="shared" si="13"/>
        <v>0.46938775510204084</v>
      </c>
      <c r="AN15" s="39">
        <f t="shared" si="14"/>
        <v>49</v>
      </c>
      <c r="AO15" s="42">
        <f t="shared" si="15"/>
        <v>1</v>
      </c>
      <c r="AP15" s="76">
        <v>18</v>
      </c>
      <c r="AQ15" s="75">
        <f t="shared" si="16"/>
        <v>0.36734693877551022</v>
      </c>
      <c r="AR15" s="76">
        <v>31</v>
      </c>
      <c r="AS15" s="76">
        <v>0</v>
      </c>
      <c r="AT15" s="76">
        <v>0</v>
      </c>
      <c r="AU15" s="76">
        <v>0</v>
      </c>
      <c r="AV15" s="75">
        <f t="shared" si="17"/>
        <v>0.63265306122448983</v>
      </c>
      <c r="AW15" s="39">
        <f t="shared" si="18"/>
        <v>49</v>
      </c>
      <c r="AX15" s="42">
        <f t="shared" si="19"/>
        <v>1</v>
      </c>
      <c r="AY15" s="34">
        <v>18</v>
      </c>
      <c r="AZ15" s="44">
        <f t="shared" si="20"/>
        <v>0.36734693877551022</v>
      </c>
      <c r="BA15" s="34">
        <v>31</v>
      </c>
      <c r="BB15" s="44">
        <f t="shared" si="21"/>
        <v>0.63265306122448983</v>
      </c>
      <c r="BC15" s="100">
        <f t="shared" si="22"/>
        <v>49</v>
      </c>
      <c r="BD15" s="101">
        <f t="shared" si="23"/>
        <v>1</v>
      </c>
    </row>
    <row r="16" spans="1:56" x14ac:dyDescent="0.25">
      <c r="A16" s="112" t="s">
        <v>89</v>
      </c>
      <c r="B16" s="89"/>
      <c r="C16" s="81"/>
      <c r="D16" s="81"/>
      <c r="E16" s="81"/>
      <c r="F16" s="81"/>
      <c r="G16" s="87"/>
      <c r="H16" s="81"/>
      <c r="I16" s="81"/>
      <c r="J16" s="81"/>
      <c r="K16" s="81"/>
      <c r="L16" s="87"/>
      <c r="M16" s="88"/>
      <c r="N16" s="87"/>
      <c r="O16" s="81"/>
      <c r="P16" s="87"/>
      <c r="Q16" s="81"/>
      <c r="R16" s="81"/>
      <c r="S16" s="81"/>
      <c r="T16" s="81"/>
      <c r="U16" s="87"/>
      <c r="V16" s="88"/>
      <c r="W16" s="87"/>
      <c r="X16" s="81"/>
      <c r="Y16" s="87"/>
      <c r="Z16" s="81"/>
      <c r="AA16" s="81"/>
      <c r="AB16" s="81"/>
      <c r="AC16" s="81"/>
      <c r="AD16" s="87"/>
      <c r="AE16" s="88"/>
      <c r="AF16" s="87"/>
      <c r="AG16" s="81"/>
      <c r="AH16" s="87"/>
      <c r="AI16" s="81"/>
      <c r="AJ16" s="81"/>
      <c r="AK16" s="81"/>
      <c r="AL16" s="81"/>
      <c r="AM16" s="87"/>
      <c r="AN16" s="88"/>
      <c r="AO16" s="87"/>
      <c r="AP16" s="81"/>
      <c r="AQ16" s="87"/>
      <c r="AR16" s="81"/>
      <c r="AS16" s="81"/>
      <c r="AT16" s="81"/>
      <c r="AU16" s="81"/>
      <c r="AV16" s="87"/>
      <c r="AW16" s="88"/>
      <c r="AX16" s="87"/>
      <c r="AY16" s="81"/>
      <c r="AZ16" s="87"/>
      <c r="BA16" s="81"/>
      <c r="BB16" s="87"/>
      <c r="BC16" s="81"/>
      <c r="BD16" s="102"/>
    </row>
    <row r="17" spans="1:56" ht="47.25" x14ac:dyDescent="0.25">
      <c r="A17" s="10" t="s">
        <v>90</v>
      </c>
      <c r="B17" s="7">
        <v>31</v>
      </c>
      <c r="C17" s="33">
        <v>0</v>
      </c>
      <c r="D17" s="33">
        <v>0</v>
      </c>
      <c r="E17" s="33">
        <v>0</v>
      </c>
      <c r="F17" s="76">
        <v>0</v>
      </c>
      <c r="G17" s="75">
        <f t="shared" si="0"/>
        <v>0</v>
      </c>
      <c r="H17" s="76">
        <v>31</v>
      </c>
      <c r="I17" s="76">
        <v>0</v>
      </c>
      <c r="J17" s="76">
        <v>0</v>
      </c>
      <c r="K17" s="76">
        <v>0</v>
      </c>
      <c r="L17" s="75">
        <f t="shared" si="1"/>
        <v>1</v>
      </c>
      <c r="M17" s="39">
        <f t="shared" si="2"/>
        <v>31</v>
      </c>
      <c r="N17" s="42">
        <f t="shared" si="3"/>
        <v>1</v>
      </c>
      <c r="O17" s="76">
        <v>0</v>
      </c>
      <c r="P17" s="75">
        <f t="shared" si="4"/>
        <v>0</v>
      </c>
      <c r="Q17" s="76">
        <v>31</v>
      </c>
      <c r="R17" s="76">
        <v>0</v>
      </c>
      <c r="S17" s="76">
        <v>0</v>
      </c>
      <c r="T17" s="76">
        <v>0</v>
      </c>
      <c r="U17" s="75">
        <f t="shared" si="5"/>
        <v>1</v>
      </c>
      <c r="V17" s="39">
        <f t="shared" si="6"/>
        <v>31</v>
      </c>
      <c r="W17" s="42">
        <f t="shared" si="7"/>
        <v>1</v>
      </c>
      <c r="X17" s="76">
        <v>7</v>
      </c>
      <c r="Y17" s="75">
        <f t="shared" si="8"/>
        <v>0.22580645161290322</v>
      </c>
      <c r="Z17" s="76">
        <v>24</v>
      </c>
      <c r="AA17" s="76">
        <v>0</v>
      </c>
      <c r="AB17" s="76">
        <v>4</v>
      </c>
      <c r="AC17" s="76">
        <v>16</v>
      </c>
      <c r="AD17" s="75">
        <f t="shared" si="9"/>
        <v>0.77419354838709675</v>
      </c>
      <c r="AE17" s="39">
        <f t="shared" si="10"/>
        <v>31</v>
      </c>
      <c r="AF17" s="42">
        <f t="shared" si="11"/>
        <v>1</v>
      </c>
      <c r="AG17" s="76">
        <v>11</v>
      </c>
      <c r="AH17" s="75">
        <f t="shared" si="12"/>
        <v>0.35483870967741937</v>
      </c>
      <c r="AI17" s="76">
        <v>0</v>
      </c>
      <c r="AJ17" s="76">
        <v>0</v>
      </c>
      <c r="AK17" s="76">
        <v>0</v>
      </c>
      <c r="AL17" s="76">
        <v>0</v>
      </c>
      <c r="AM17" s="75">
        <f t="shared" si="13"/>
        <v>0</v>
      </c>
      <c r="AN17" s="39">
        <f t="shared" si="14"/>
        <v>11</v>
      </c>
      <c r="AO17" s="42">
        <f t="shared" si="15"/>
        <v>0.35483870967741937</v>
      </c>
      <c r="AP17" s="76">
        <v>5</v>
      </c>
      <c r="AQ17" s="75">
        <f t="shared" si="16"/>
        <v>0.16129032258064516</v>
      </c>
      <c r="AR17" s="76">
        <v>26</v>
      </c>
      <c r="AS17" s="76">
        <v>0</v>
      </c>
      <c r="AT17" s="76">
        <v>0</v>
      </c>
      <c r="AU17" s="76">
        <v>0</v>
      </c>
      <c r="AV17" s="75">
        <f t="shared" si="17"/>
        <v>0.83870967741935487</v>
      </c>
      <c r="AW17" s="39">
        <f t="shared" si="18"/>
        <v>31</v>
      </c>
      <c r="AX17" s="42">
        <f t="shared" si="19"/>
        <v>1</v>
      </c>
      <c r="AY17" s="34">
        <v>0</v>
      </c>
      <c r="AZ17" s="44">
        <f t="shared" si="20"/>
        <v>0</v>
      </c>
      <c r="BA17" s="34">
        <v>31</v>
      </c>
      <c r="BB17" s="44">
        <f t="shared" si="21"/>
        <v>1</v>
      </c>
      <c r="BC17" s="100">
        <f t="shared" si="22"/>
        <v>31</v>
      </c>
      <c r="BD17" s="101">
        <f t="shared" si="23"/>
        <v>1</v>
      </c>
    </row>
    <row r="18" spans="1:56" ht="31.5" x14ac:dyDescent="0.25">
      <c r="A18" s="10" t="s">
        <v>91</v>
      </c>
      <c r="B18" s="7">
        <v>36</v>
      </c>
      <c r="C18" s="33">
        <v>0</v>
      </c>
      <c r="D18" s="33">
        <v>0</v>
      </c>
      <c r="E18" s="33">
        <v>0</v>
      </c>
      <c r="F18" s="76">
        <v>3</v>
      </c>
      <c r="G18" s="75">
        <f t="shared" si="0"/>
        <v>8.3333333333333329E-2</v>
      </c>
      <c r="H18" s="76">
        <v>33</v>
      </c>
      <c r="I18" s="76">
        <v>0</v>
      </c>
      <c r="J18" s="76">
        <v>0</v>
      </c>
      <c r="K18" s="76">
        <v>0</v>
      </c>
      <c r="L18" s="75">
        <f t="shared" si="1"/>
        <v>0.91666666666666663</v>
      </c>
      <c r="M18" s="39">
        <f t="shared" si="2"/>
        <v>36</v>
      </c>
      <c r="N18" s="42">
        <f t="shared" si="3"/>
        <v>1</v>
      </c>
      <c r="O18" s="76">
        <v>5</v>
      </c>
      <c r="P18" s="75">
        <f t="shared" si="4"/>
        <v>0.1388888888888889</v>
      </c>
      <c r="Q18" s="76">
        <v>31</v>
      </c>
      <c r="R18" s="76">
        <v>0</v>
      </c>
      <c r="S18" s="76">
        <v>0</v>
      </c>
      <c r="T18" s="76">
        <v>0</v>
      </c>
      <c r="U18" s="75">
        <f t="shared" si="5"/>
        <v>0.86111111111111116</v>
      </c>
      <c r="V18" s="39">
        <f t="shared" si="6"/>
        <v>36</v>
      </c>
      <c r="W18" s="42">
        <f t="shared" si="7"/>
        <v>1</v>
      </c>
      <c r="X18" s="76">
        <v>0</v>
      </c>
      <c r="Y18" s="75">
        <f t="shared" si="8"/>
        <v>0</v>
      </c>
      <c r="Z18" s="76">
        <v>36</v>
      </c>
      <c r="AA18" s="76">
        <v>0</v>
      </c>
      <c r="AB18" s="76">
        <v>0</v>
      </c>
      <c r="AC18" s="76">
        <v>13</v>
      </c>
      <c r="AD18" s="75">
        <f t="shared" si="9"/>
        <v>1</v>
      </c>
      <c r="AE18" s="39">
        <f t="shared" si="10"/>
        <v>36</v>
      </c>
      <c r="AF18" s="42">
        <f t="shared" si="11"/>
        <v>1</v>
      </c>
      <c r="AG18" s="76">
        <v>6</v>
      </c>
      <c r="AH18" s="75">
        <f t="shared" si="12"/>
        <v>0.16666666666666666</v>
      </c>
      <c r="AI18" s="76">
        <v>17</v>
      </c>
      <c r="AJ18" s="76">
        <v>0</v>
      </c>
      <c r="AK18" s="76">
        <v>0</v>
      </c>
      <c r="AL18" s="76">
        <v>5</v>
      </c>
      <c r="AM18" s="75">
        <f t="shared" si="13"/>
        <v>0.47222222222222221</v>
      </c>
      <c r="AN18" s="39">
        <f t="shared" si="14"/>
        <v>23</v>
      </c>
      <c r="AO18" s="42">
        <f t="shared" si="15"/>
        <v>0.63888888888888884</v>
      </c>
      <c r="AP18" s="76">
        <v>19</v>
      </c>
      <c r="AQ18" s="75">
        <f t="shared" si="16"/>
        <v>0.52777777777777779</v>
      </c>
      <c r="AR18" s="76">
        <v>12</v>
      </c>
      <c r="AS18" s="76">
        <v>0</v>
      </c>
      <c r="AT18" s="76">
        <v>0</v>
      </c>
      <c r="AU18" s="76">
        <v>0</v>
      </c>
      <c r="AV18" s="75">
        <f t="shared" si="17"/>
        <v>0.33333333333333331</v>
      </c>
      <c r="AW18" s="39">
        <f t="shared" si="18"/>
        <v>31</v>
      </c>
      <c r="AX18" s="42">
        <f t="shared" si="19"/>
        <v>0.86111111111111116</v>
      </c>
      <c r="AY18" s="34">
        <v>19</v>
      </c>
      <c r="AZ18" s="44">
        <f t="shared" si="20"/>
        <v>0.52777777777777779</v>
      </c>
      <c r="BA18" s="34">
        <v>17</v>
      </c>
      <c r="BB18" s="44">
        <f t="shared" si="21"/>
        <v>0.47222222222222221</v>
      </c>
      <c r="BC18" s="100">
        <f t="shared" si="22"/>
        <v>36</v>
      </c>
      <c r="BD18" s="101">
        <f t="shared" si="23"/>
        <v>1</v>
      </c>
    </row>
    <row r="19" spans="1:56" ht="31.5" x14ac:dyDescent="0.25">
      <c r="A19" s="10" t="s">
        <v>92</v>
      </c>
      <c r="B19" s="7">
        <v>37</v>
      </c>
      <c r="C19" s="31">
        <v>0</v>
      </c>
      <c r="D19" s="31">
        <v>0</v>
      </c>
      <c r="E19" s="31">
        <v>0</v>
      </c>
      <c r="F19" s="77">
        <v>12</v>
      </c>
      <c r="G19" s="75">
        <f t="shared" si="0"/>
        <v>0.32432432432432434</v>
      </c>
      <c r="H19" s="77">
        <v>25</v>
      </c>
      <c r="I19" s="77">
        <v>0</v>
      </c>
      <c r="J19" s="77">
        <v>0</v>
      </c>
      <c r="K19" s="77">
        <v>0</v>
      </c>
      <c r="L19" s="75">
        <f t="shared" si="1"/>
        <v>0.67567567567567566</v>
      </c>
      <c r="M19" s="39">
        <f t="shared" si="2"/>
        <v>37</v>
      </c>
      <c r="N19" s="42">
        <f t="shared" si="3"/>
        <v>1</v>
      </c>
      <c r="O19" s="77">
        <v>9</v>
      </c>
      <c r="P19" s="75">
        <f t="shared" si="4"/>
        <v>0.24324324324324326</v>
      </c>
      <c r="Q19" s="77">
        <v>28</v>
      </c>
      <c r="R19" s="77">
        <v>0</v>
      </c>
      <c r="S19" s="77">
        <v>0</v>
      </c>
      <c r="T19" s="77">
        <v>0</v>
      </c>
      <c r="U19" s="75">
        <f t="shared" si="5"/>
        <v>0.7567567567567568</v>
      </c>
      <c r="V19" s="39">
        <f t="shared" si="6"/>
        <v>37</v>
      </c>
      <c r="W19" s="42">
        <f t="shared" si="7"/>
        <v>1</v>
      </c>
      <c r="X19" s="77">
        <v>5</v>
      </c>
      <c r="Y19" s="75">
        <f t="shared" si="8"/>
        <v>0.13513513513513514</v>
      </c>
      <c r="Z19" s="77">
        <v>32</v>
      </c>
      <c r="AA19" s="77">
        <v>0</v>
      </c>
      <c r="AB19" s="77">
        <v>0</v>
      </c>
      <c r="AC19" s="77">
        <v>13</v>
      </c>
      <c r="AD19" s="75">
        <f t="shared" si="9"/>
        <v>0.86486486486486491</v>
      </c>
      <c r="AE19" s="39">
        <f t="shared" si="10"/>
        <v>37</v>
      </c>
      <c r="AF19" s="42">
        <f t="shared" si="11"/>
        <v>1</v>
      </c>
      <c r="AG19" s="77">
        <v>19</v>
      </c>
      <c r="AH19" s="75">
        <f t="shared" si="12"/>
        <v>0.51351351351351349</v>
      </c>
      <c r="AI19" s="77">
        <v>5</v>
      </c>
      <c r="AJ19" s="77">
        <v>0</v>
      </c>
      <c r="AK19" s="77">
        <v>0</v>
      </c>
      <c r="AL19" s="77">
        <v>5</v>
      </c>
      <c r="AM19" s="75">
        <f t="shared" si="13"/>
        <v>0.13513513513513514</v>
      </c>
      <c r="AN19" s="39">
        <f t="shared" si="14"/>
        <v>24</v>
      </c>
      <c r="AO19" s="42">
        <f t="shared" si="15"/>
        <v>0.64864864864864868</v>
      </c>
      <c r="AP19" s="77">
        <v>18</v>
      </c>
      <c r="AQ19" s="75">
        <f t="shared" si="16"/>
        <v>0.48648648648648651</v>
      </c>
      <c r="AR19" s="77">
        <v>14</v>
      </c>
      <c r="AS19" s="77">
        <v>0</v>
      </c>
      <c r="AT19" s="77">
        <v>0</v>
      </c>
      <c r="AU19" s="77">
        <v>0</v>
      </c>
      <c r="AV19" s="75">
        <f t="shared" si="17"/>
        <v>0.3783783783783784</v>
      </c>
      <c r="AW19" s="39">
        <f t="shared" si="18"/>
        <v>32</v>
      </c>
      <c r="AX19" s="42">
        <f t="shared" si="19"/>
        <v>0.86486486486486491</v>
      </c>
      <c r="AY19" s="32">
        <v>12</v>
      </c>
      <c r="AZ19" s="44">
        <f t="shared" si="20"/>
        <v>0.32432432432432434</v>
      </c>
      <c r="BA19" s="32">
        <v>25</v>
      </c>
      <c r="BB19" s="44">
        <f t="shared" si="21"/>
        <v>0.67567567567567566</v>
      </c>
      <c r="BC19" s="100">
        <f t="shared" si="22"/>
        <v>37</v>
      </c>
      <c r="BD19" s="101">
        <f t="shared" si="23"/>
        <v>1</v>
      </c>
    </row>
    <row r="20" spans="1:56" ht="31.5" x14ac:dyDescent="0.25">
      <c r="A20" s="10" t="s">
        <v>93</v>
      </c>
      <c r="B20" s="7">
        <v>31</v>
      </c>
      <c r="C20" s="35">
        <v>0</v>
      </c>
      <c r="D20" s="35">
        <v>0</v>
      </c>
      <c r="E20" s="35">
        <v>2</v>
      </c>
      <c r="F20" s="78">
        <v>26</v>
      </c>
      <c r="G20" s="75">
        <f t="shared" si="0"/>
        <v>0.83870967741935487</v>
      </c>
      <c r="H20" s="78">
        <v>3</v>
      </c>
      <c r="I20" s="78">
        <v>0</v>
      </c>
      <c r="J20" s="78">
        <v>0</v>
      </c>
      <c r="K20" s="78">
        <v>2</v>
      </c>
      <c r="L20" s="75">
        <f t="shared" si="1"/>
        <v>9.6774193548387094E-2</v>
      </c>
      <c r="M20" s="39">
        <f t="shared" si="2"/>
        <v>29</v>
      </c>
      <c r="N20" s="42">
        <f t="shared" si="3"/>
        <v>0.93548387096774188</v>
      </c>
      <c r="O20" s="78">
        <v>21</v>
      </c>
      <c r="P20" s="75">
        <f t="shared" si="4"/>
        <v>0.67741935483870963</v>
      </c>
      <c r="Q20" s="78">
        <v>8</v>
      </c>
      <c r="R20" s="78">
        <v>0</v>
      </c>
      <c r="S20" s="78">
        <v>0</v>
      </c>
      <c r="T20" s="78">
        <v>1</v>
      </c>
      <c r="U20" s="75">
        <f t="shared" si="5"/>
        <v>0.25806451612903225</v>
      </c>
      <c r="V20" s="39">
        <f t="shared" si="6"/>
        <v>29</v>
      </c>
      <c r="W20" s="42">
        <f t="shared" si="7"/>
        <v>0.93548387096774188</v>
      </c>
      <c r="X20" s="78">
        <v>20</v>
      </c>
      <c r="Y20" s="75">
        <f t="shared" si="8"/>
        <v>0.64516129032258063</v>
      </c>
      <c r="Z20" s="78">
        <v>10</v>
      </c>
      <c r="AA20" s="78">
        <v>0</v>
      </c>
      <c r="AB20" s="78">
        <v>3</v>
      </c>
      <c r="AC20" s="78">
        <v>14</v>
      </c>
      <c r="AD20" s="75">
        <f t="shared" si="9"/>
        <v>0.32258064516129031</v>
      </c>
      <c r="AE20" s="39">
        <f t="shared" si="10"/>
        <v>30</v>
      </c>
      <c r="AF20" s="42">
        <f t="shared" si="11"/>
        <v>0.967741935483871</v>
      </c>
      <c r="AG20" s="78">
        <v>13</v>
      </c>
      <c r="AH20" s="75">
        <f t="shared" si="12"/>
        <v>0.41935483870967744</v>
      </c>
      <c r="AI20" s="78">
        <v>1</v>
      </c>
      <c r="AJ20" s="78">
        <v>0</v>
      </c>
      <c r="AK20" s="78">
        <v>0</v>
      </c>
      <c r="AL20" s="78">
        <v>4</v>
      </c>
      <c r="AM20" s="75">
        <f t="shared" si="13"/>
        <v>3.2258064516129031E-2</v>
      </c>
      <c r="AN20" s="39">
        <f t="shared" si="14"/>
        <v>14</v>
      </c>
      <c r="AO20" s="42">
        <f t="shared" si="15"/>
        <v>0.45161290322580644</v>
      </c>
      <c r="AP20" s="78">
        <v>20</v>
      </c>
      <c r="AQ20" s="75">
        <f t="shared" si="16"/>
        <v>0.64516129032258063</v>
      </c>
      <c r="AR20" s="78">
        <v>7</v>
      </c>
      <c r="AS20" s="78">
        <v>0</v>
      </c>
      <c r="AT20" s="78">
        <v>0</v>
      </c>
      <c r="AU20" s="78">
        <v>3</v>
      </c>
      <c r="AV20" s="75">
        <f t="shared" si="17"/>
        <v>0.22580645161290322</v>
      </c>
      <c r="AW20" s="39">
        <f t="shared" si="18"/>
        <v>27</v>
      </c>
      <c r="AX20" s="42">
        <f t="shared" si="19"/>
        <v>0.87096774193548387</v>
      </c>
      <c r="AY20" s="36">
        <v>13</v>
      </c>
      <c r="AZ20" s="44">
        <f t="shared" si="20"/>
        <v>0.41935483870967744</v>
      </c>
      <c r="BA20" s="36">
        <v>15</v>
      </c>
      <c r="BB20" s="44">
        <f t="shared" si="21"/>
        <v>0.4838709677419355</v>
      </c>
      <c r="BC20" s="100">
        <f t="shared" si="22"/>
        <v>28</v>
      </c>
      <c r="BD20" s="101">
        <f t="shared" si="23"/>
        <v>0.90322580645161288</v>
      </c>
    </row>
    <row r="21" spans="1:56" ht="31.5" x14ac:dyDescent="0.25">
      <c r="A21" s="10" t="s">
        <v>94</v>
      </c>
      <c r="B21" s="7">
        <v>80</v>
      </c>
      <c r="C21" s="33">
        <v>0</v>
      </c>
      <c r="D21" s="33">
        <v>0</v>
      </c>
      <c r="E21" s="33">
        <v>8</v>
      </c>
      <c r="F21" s="76">
        <v>47</v>
      </c>
      <c r="G21" s="75">
        <f t="shared" si="0"/>
        <v>0.58750000000000002</v>
      </c>
      <c r="H21" s="76">
        <v>25</v>
      </c>
      <c r="I21" s="76">
        <v>0</v>
      </c>
      <c r="J21" s="76">
        <v>2</v>
      </c>
      <c r="K21" s="76">
        <v>4</v>
      </c>
      <c r="L21" s="75">
        <f t="shared" si="1"/>
        <v>0.3125</v>
      </c>
      <c r="M21" s="39">
        <f t="shared" si="2"/>
        <v>72</v>
      </c>
      <c r="N21" s="42">
        <f t="shared" si="3"/>
        <v>0.9</v>
      </c>
      <c r="O21" s="76">
        <v>43</v>
      </c>
      <c r="P21" s="75">
        <f t="shared" si="4"/>
        <v>0.53749999999999998</v>
      </c>
      <c r="Q21" s="76">
        <v>31</v>
      </c>
      <c r="R21" s="76">
        <v>0</v>
      </c>
      <c r="S21" s="76">
        <v>0</v>
      </c>
      <c r="T21" s="76">
        <v>9</v>
      </c>
      <c r="U21" s="75">
        <f t="shared" si="5"/>
        <v>0.38750000000000001</v>
      </c>
      <c r="V21" s="39">
        <f t="shared" si="6"/>
        <v>74</v>
      </c>
      <c r="W21" s="42">
        <f t="shared" si="7"/>
        <v>0.92500000000000004</v>
      </c>
      <c r="X21" s="76">
        <v>33</v>
      </c>
      <c r="Y21" s="75">
        <f t="shared" si="8"/>
        <v>0.41249999999999998</v>
      </c>
      <c r="Z21" s="76">
        <v>38</v>
      </c>
      <c r="AA21" s="76">
        <v>6</v>
      </c>
      <c r="AB21" s="76">
        <v>9</v>
      </c>
      <c r="AC21" s="76">
        <v>37</v>
      </c>
      <c r="AD21" s="75">
        <f t="shared" si="9"/>
        <v>0.47499999999999998</v>
      </c>
      <c r="AE21" s="39">
        <f t="shared" si="10"/>
        <v>71</v>
      </c>
      <c r="AF21" s="42">
        <f t="shared" si="11"/>
        <v>0.88749999999999996</v>
      </c>
      <c r="AG21" s="76">
        <v>23</v>
      </c>
      <c r="AH21" s="75">
        <f t="shared" si="12"/>
        <v>0.28749999999999998</v>
      </c>
      <c r="AI21" s="76">
        <v>5</v>
      </c>
      <c r="AJ21" s="76">
        <v>0</v>
      </c>
      <c r="AK21" s="76">
        <v>3</v>
      </c>
      <c r="AL21" s="76">
        <v>12</v>
      </c>
      <c r="AM21" s="75">
        <f t="shared" si="13"/>
        <v>6.25E-2</v>
      </c>
      <c r="AN21" s="39">
        <f t="shared" si="14"/>
        <v>28</v>
      </c>
      <c r="AO21" s="42">
        <f t="shared" si="15"/>
        <v>0.35</v>
      </c>
      <c r="AP21" s="76">
        <v>31</v>
      </c>
      <c r="AQ21" s="75">
        <f t="shared" si="16"/>
        <v>0.38750000000000001</v>
      </c>
      <c r="AR21" s="76">
        <v>34</v>
      </c>
      <c r="AS21" s="76">
        <v>0</v>
      </c>
      <c r="AT21" s="76">
        <v>2</v>
      </c>
      <c r="AU21" s="76">
        <v>21</v>
      </c>
      <c r="AV21" s="75">
        <f t="shared" si="17"/>
        <v>0.42499999999999999</v>
      </c>
      <c r="AW21" s="39">
        <f t="shared" si="18"/>
        <v>65</v>
      </c>
      <c r="AX21" s="42">
        <f t="shared" si="19"/>
        <v>0.8125</v>
      </c>
      <c r="AY21" s="34">
        <v>27</v>
      </c>
      <c r="AZ21" s="44">
        <f t="shared" si="20"/>
        <v>0.33750000000000002</v>
      </c>
      <c r="BA21" s="34">
        <v>30</v>
      </c>
      <c r="BB21" s="44">
        <f t="shared" si="21"/>
        <v>0.375</v>
      </c>
      <c r="BC21" s="100">
        <f t="shared" si="22"/>
        <v>57</v>
      </c>
      <c r="BD21" s="101">
        <f t="shared" si="23"/>
        <v>0.71250000000000002</v>
      </c>
    </row>
    <row r="22" spans="1:56" x14ac:dyDescent="0.25">
      <c r="A22" s="113" t="s">
        <v>95</v>
      </c>
      <c r="B22" s="89"/>
      <c r="C22" s="81"/>
      <c r="D22" s="81"/>
      <c r="E22" s="81"/>
      <c r="F22" s="81"/>
      <c r="G22" s="87"/>
      <c r="H22" s="81"/>
      <c r="I22" s="81"/>
      <c r="J22" s="81"/>
      <c r="K22" s="81"/>
      <c r="L22" s="87"/>
      <c r="M22" s="88"/>
      <c r="N22" s="87"/>
      <c r="O22" s="81"/>
      <c r="P22" s="87"/>
      <c r="Q22" s="81"/>
      <c r="R22" s="81"/>
      <c r="S22" s="81"/>
      <c r="T22" s="81"/>
      <c r="U22" s="87"/>
      <c r="V22" s="88"/>
      <c r="W22" s="87"/>
      <c r="X22" s="81"/>
      <c r="Y22" s="87"/>
      <c r="Z22" s="81"/>
      <c r="AA22" s="81"/>
      <c r="AB22" s="81"/>
      <c r="AC22" s="81"/>
      <c r="AD22" s="87"/>
      <c r="AE22" s="88"/>
      <c r="AF22" s="87"/>
      <c r="AG22" s="81"/>
      <c r="AH22" s="87"/>
      <c r="AI22" s="81"/>
      <c r="AJ22" s="81"/>
      <c r="AK22" s="81"/>
      <c r="AL22" s="81"/>
      <c r="AM22" s="87"/>
      <c r="AN22" s="88"/>
      <c r="AO22" s="87"/>
      <c r="AP22" s="81"/>
      <c r="AQ22" s="87"/>
      <c r="AR22" s="81"/>
      <c r="AS22" s="81"/>
      <c r="AT22" s="81"/>
      <c r="AU22" s="81"/>
      <c r="AV22" s="87"/>
      <c r="AW22" s="88"/>
      <c r="AX22" s="87"/>
      <c r="AY22" s="81"/>
      <c r="AZ22" s="87"/>
      <c r="BA22" s="81"/>
      <c r="BB22" s="87"/>
      <c r="BC22" s="81"/>
      <c r="BD22" s="102"/>
    </row>
    <row r="23" spans="1:56" ht="31.5" x14ac:dyDescent="0.25">
      <c r="A23" s="10" t="s">
        <v>96</v>
      </c>
      <c r="B23" s="7">
        <v>51</v>
      </c>
      <c r="C23" s="33">
        <v>0</v>
      </c>
      <c r="D23" s="33">
        <v>0</v>
      </c>
      <c r="E23" s="33">
        <v>0</v>
      </c>
      <c r="F23" s="76">
        <v>29</v>
      </c>
      <c r="G23" s="75">
        <f t="shared" si="0"/>
        <v>0.56862745098039214</v>
      </c>
      <c r="H23" s="76">
        <v>22</v>
      </c>
      <c r="I23" s="76">
        <v>0</v>
      </c>
      <c r="J23" s="76">
        <v>0</v>
      </c>
      <c r="K23" s="76">
        <v>0</v>
      </c>
      <c r="L23" s="75">
        <f t="shared" si="1"/>
        <v>0.43137254901960786</v>
      </c>
      <c r="M23" s="39">
        <f t="shared" si="2"/>
        <v>51</v>
      </c>
      <c r="N23" s="42">
        <f t="shared" si="3"/>
        <v>1</v>
      </c>
      <c r="O23" s="76">
        <v>30</v>
      </c>
      <c r="P23" s="75">
        <f t="shared" si="4"/>
        <v>0.58823529411764708</v>
      </c>
      <c r="Q23" s="76">
        <v>21</v>
      </c>
      <c r="R23" s="76">
        <v>0</v>
      </c>
      <c r="S23" s="76">
        <v>0</v>
      </c>
      <c r="T23" s="76">
        <v>0</v>
      </c>
      <c r="U23" s="75">
        <f t="shared" si="5"/>
        <v>0.41176470588235292</v>
      </c>
      <c r="V23" s="39">
        <f t="shared" si="6"/>
        <v>51</v>
      </c>
      <c r="W23" s="42">
        <f t="shared" si="7"/>
        <v>1</v>
      </c>
      <c r="X23" s="76">
        <v>24</v>
      </c>
      <c r="Y23" s="75">
        <f t="shared" si="8"/>
        <v>0.47058823529411764</v>
      </c>
      <c r="Z23" s="76">
        <v>27</v>
      </c>
      <c r="AA23" s="76">
        <v>0</v>
      </c>
      <c r="AB23" s="76">
        <v>0</v>
      </c>
      <c r="AC23" s="76">
        <v>0</v>
      </c>
      <c r="AD23" s="75">
        <f t="shared" si="9"/>
        <v>0.52941176470588236</v>
      </c>
      <c r="AE23" s="39">
        <f t="shared" si="10"/>
        <v>51</v>
      </c>
      <c r="AF23" s="42">
        <f t="shared" si="11"/>
        <v>1</v>
      </c>
      <c r="AG23" s="76">
        <v>25</v>
      </c>
      <c r="AH23" s="75">
        <f t="shared" si="12"/>
        <v>0.49019607843137253</v>
      </c>
      <c r="AI23" s="76">
        <v>26</v>
      </c>
      <c r="AJ23" s="76">
        <v>0</v>
      </c>
      <c r="AK23" s="76">
        <v>0</v>
      </c>
      <c r="AL23" s="76">
        <v>0</v>
      </c>
      <c r="AM23" s="75">
        <f t="shared" si="13"/>
        <v>0.50980392156862742</v>
      </c>
      <c r="AN23" s="39">
        <f t="shared" si="14"/>
        <v>51</v>
      </c>
      <c r="AO23" s="42">
        <f t="shared" si="15"/>
        <v>1</v>
      </c>
      <c r="AP23" s="76">
        <v>28</v>
      </c>
      <c r="AQ23" s="75">
        <f t="shared" si="16"/>
        <v>0.5490196078431373</v>
      </c>
      <c r="AR23" s="76">
        <v>23</v>
      </c>
      <c r="AS23" s="76">
        <v>0</v>
      </c>
      <c r="AT23" s="76">
        <v>0</v>
      </c>
      <c r="AU23" s="76">
        <v>0</v>
      </c>
      <c r="AV23" s="75">
        <f t="shared" si="17"/>
        <v>0.45098039215686275</v>
      </c>
      <c r="AW23" s="39">
        <f t="shared" si="18"/>
        <v>51</v>
      </c>
      <c r="AX23" s="42">
        <f t="shared" si="19"/>
        <v>1</v>
      </c>
      <c r="AY23" s="34">
        <v>27</v>
      </c>
      <c r="AZ23" s="44">
        <f t="shared" si="20"/>
        <v>0.52941176470588236</v>
      </c>
      <c r="BA23" s="34">
        <v>24</v>
      </c>
      <c r="BB23" s="44">
        <f t="shared" si="21"/>
        <v>0.47058823529411764</v>
      </c>
      <c r="BC23" s="100">
        <f t="shared" si="22"/>
        <v>51</v>
      </c>
      <c r="BD23" s="101">
        <f t="shared" si="23"/>
        <v>1</v>
      </c>
    </row>
    <row r="24" spans="1:56" ht="31.5" x14ac:dyDescent="0.25">
      <c r="A24" s="10" t="s">
        <v>97</v>
      </c>
      <c r="B24" s="7">
        <v>42</v>
      </c>
      <c r="C24" s="33">
        <v>0</v>
      </c>
      <c r="D24" s="33">
        <v>0</v>
      </c>
      <c r="E24" s="33">
        <v>0</v>
      </c>
      <c r="F24" s="76">
        <v>16</v>
      </c>
      <c r="G24" s="75">
        <f t="shared" si="0"/>
        <v>0.38095238095238093</v>
      </c>
      <c r="H24" s="76">
        <v>26</v>
      </c>
      <c r="I24" s="76">
        <v>0</v>
      </c>
      <c r="J24" s="76">
        <v>0</v>
      </c>
      <c r="K24" s="76">
        <v>0</v>
      </c>
      <c r="L24" s="75">
        <f t="shared" si="1"/>
        <v>0.61904761904761907</v>
      </c>
      <c r="M24" s="39">
        <f t="shared" si="2"/>
        <v>42</v>
      </c>
      <c r="N24" s="42">
        <f t="shared" si="3"/>
        <v>1</v>
      </c>
      <c r="O24" s="76">
        <v>20</v>
      </c>
      <c r="P24" s="75">
        <f t="shared" si="4"/>
        <v>0.47619047619047616</v>
      </c>
      <c r="Q24" s="76">
        <v>22</v>
      </c>
      <c r="R24" s="76">
        <v>0</v>
      </c>
      <c r="S24" s="76">
        <v>0</v>
      </c>
      <c r="T24" s="76">
        <v>0</v>
      </c>
      <c r="U24" s="75">
        <f t="shared" si="5"/>
        <v>0.52380952380952384</v>
      </c>
      <c r="V24" s="39">
        <f t="shared" si="6"/>
        <v>42</v>
      </c>
      <c r="W24" s="42">
        <f t="shared" si="7"/>
        <v>1</v>
      </c>
      <c r="X24" s="76">
        <v>20</v>
      </c>
      <c r="Y24" s="75">
        <f t="shared" si="8"/>
        <v>0.47619047619047616</v>
      </c>
      <c r="Z24" s="76">
        <v>22</v>
      </c>
      <c r="AA24" s="76">
        <v>0</v>
      </c>
      <c r="AB24" s="76">
        <v>0</v>
      </c>
      <c r="AC24" s="76">
        <v>0</v>
      </c>
      <c r="AD24" s="75">
        <f t="shared" si="9"/>
        <v>0.52380952380952384</v>
      </c>
      <c r="AE24" s="39">
        <f t="shared" si="10"/>
        <v>42</v>
      </c>
      <c r="AF24" s="42">
        <f t="shared" si="11"/>
        <v>1</v>
      </c>
      <c r="AG24" s="76">
        <v>27</v>
      </c>
      <c r="AH24" s="75">
        <f t="shared" si="12"/>
        <v>0.6428571428571429</v>
      </c>
      <c r="AI24" s="76">
        <v>15</v>
      </c>
      <c r="AJ24" s="76">
        <v>0</v>
      </c>
      <c r="AK24" s="76">
        <v>0</v>
      </c>
      <c r="AL24" s="76">
        <v>0</v>
      </c>
      <c r="AM24" s="75">
        <f t="shared" si="13"/>
        <v>0.35714285714285715</v>
      </c>
      <c r="AN24" s="39">
        <f t="shared" si="14"/>
        <v>42</v>
      </c>
      <c r="AO24" s="42">
        <f t="shared" si="15"/>
        <v>1</v>
      </c>
      <c r="AP24" s="76">
        <v>23</v>
      </c>
      <c r="AQ24" s="75">
        <f t="shared" si="16"/>
        <v>0.54761904761904767</v>
      </c>
      <c r="AR24" s="76">
        <v>19</v>
      </c>
      <c r="AS24" s="76">
        <v>0</v>
      </c>
      <c r="AT24" s="76">
        <v>0</v>
      </c>
      <c r="AU24" s="76">
        <v>0</v>
      </c>
      <c r="AV24" s="75">
        <f t="shared" si="17"/>
        <v>0.45238095238095238</v>
      </c>
      <c r="AW24" s="39">
        <f t="shared" si="18"/>
        <v>42</v>
      </c>
      <c r="AX24" s="42">
        <f t="shared" si="19"/>
        <v>1</v>
      </c>
      <c r="AY24" s="34">
        <v>20</v>
      </c>
      <c r="AZ24" s="44">
        <f t="shared" si="20"/>
        <v>0.47619047619047616</v>
      </c>
      <c r="BA24" s="34">
        <v>22</v>
      </c>
      <c r="BB24" s="44">
        <f t="shared" si="21"/>
        <v>0.52380952380952384</v>
      </c>
      <c r="BC24" s="100">
        <f t="shared" si="22"/>
        <v>42</v>
      </c>
      <c r="BD24" s="101">
        <f t="shared" si="23"/>
        <v>1</v>
      </c>
    </row>
    <row r="25" spans="1:56" x14ac:dyDescent="0.25">
      <c r="A25" s="113" t="s">
        <v>98</v>
      </c>
      <c r="B25" s="89"/>
      <c r="C25" s="81"/>
      <c r="D25" s="81"/>
      <c r="E25" s="81"/>
      <c r="F25" s="81"/>
      <c r="G25" s="87"/>
      <c r="H25" s="81"/>
      <c r="I25" s="81"/>
      <c r="J25" s="81"/>
      <c r="K25" s="81"/>
      <c r="L25" s="87"/>
      <c r="M25" s="88"/>
      <c r="N25" s="87"/>
      <c r="O25" s="81"/>
      <c r="P25" s="87"/>
      <c r="Q25" s="81"/>
      <c r="R25" s="81"/>
      <c r="S25" s="81"/>
      <c r="T25" s="81"/>
      <c r="U25" s="87"/>
      <c r="V25" s="88"/>
      <c r="W25" s="87"/>
      <c r="X25" s="81"/>
      <c r="Y25" s="87"/>
      <c r="Z25" s="81"/>
      <c r="AA25" s="81"/>
      <c r="AB25" s="81"/>
      <c r="AC25" s="81"/>
      <c r="AD25" s="87"/>
      <c r="AE25" s="88"/>
      <c r="AF25" s="87"/>
      <c r="AG25" s="81"/>
      <c r="AH25" s="87"/>
      <c r="AI25" s="81"/>
      <c r="AJ25" s="81"/>
      <c r="AK25" s="81"/>
      <c r="AL25" s="81"/>
      <c r="AM25" s="87"/>
      <c r="AN25" s="88"/>
      <c r="AO25" s="87"/>
      <c r="AP25" s="81"/>
      <c r="AQ25" s="87"/>
      <c r="AR25" s="81"/>
      <c r="AS25" s="81"/>
      <c r="AT25" s="81"/>
      <c r="AU25" s="81"/>
      <c r="AV25" s="87"/>
      <c r="AW25" s="88"/>
      <c r="AX25" s="87"/>
      <c r="AY25" s="81"/>
      <c r="AZ25" s="87"/>
      <c r="BA25" s="81"/>
      <c r="BB25" s="87"/>
      <c r="BC25" s="81"/>
      <c r="BD25" s="102"/>
    </row>
    <row r="26" spans="1:56" ht="31.5" x14ac:dyDescent="0.25">
      <c r="A26" s="10" t="s">
        <v>99</v>
      </c>
      <c r="B26" s="7">
        <v>40</v>
      </c>
      <c r="C26" s="33">
        <v>0</v>
      </c>
      <c r="D26" s="33">
        <v>0</v>
      </c>
      <c r="E26" s="33">
        <v>0</v>
      </c>
      <c r="F26" s="76">
        <v>27</v>
      </c>
      <c r="G26" s="75">
        <f t="shared" si="0"/>
        <v>0.67500000000000004</v>
      </c>
      <c r="H26" s="76">
        <v>13</v>
      </c>
      <c r="I26" s="76">
        <v>0</v>
      </c>
      <c r="J26" s="76">
        <v>0</v>
      </c>
      <c r="K26" s="76">
        <v>0</v>
      </c>
      <c r="L26" s="75">
        <f t="shared" si="1"/>
        <v>0.32500000000000001</v>
      </c>
      <c r="M26" s="39">
        <f t="shared" si="2"/>
        <v>40</v>
      </c>
      <c r="N26" s="42">
        <f t="shared" si="3"/>
        <v>1</v>
      </c>
      <c r="O26" s="76">
        <v>27</v>
      </c>
      <c r="P26" s="75">
        <f t="shared" si="4"/>
        <v>0.67500000000000004</v>
      </c>
      <c r="Q26" s="76">
        <v>13</v>
      </c>
      <c r="R26" s="76">
        <v>0</v>
      </c>
      <c r="S26" s="76">
        <v>0</v>
      </c>
      <c r="T26" s="76">
        <v>0</v>
      </c>
      <c r="U26" s="75">
        <f t="shared" si="5"/>
        <v>0.32500000000000001</v>
      </c>
      <c r="V26" s="39">
        <f t="shared" si="6"/>
        <v>40</v>
      </c>
      <c r="W26" s="42">
        <f t="shared" si="7"/>
        <v>1</v>
      </c>
      <c r="X26" s="76">
        <v>28</v>
      </c>
      <c r="Y26" s="75">
        <f t="shared" si="8"/>
        <v>0.7</v>
      </c>
      <c r="Z26" s="76">
        <v>12</v>
      </c>
      <c r="AA26" s="76">
        <v>0</v>
      </c>
      <c r="AB26" s="76">
        <v>0</v>
      </c>
      <c r="AC26" s="76">
        <v>0</v>
      </c>
      <c r="AD26" s="75">
        <f t="shared" si="9"/>
        <v>0.3</v>
      </c>
      <c r="AE26" s="39">
        <f t="shared" si="10"/>
        <v>40</v>
      </c>
      <c r="AF26" s="42">
        <f t="shared" si="11"/>
        <v>1</v>
      </c>
      <c r="AG26" s="76">
        <v>37</v>
      </c>
      <c r="AH26" s="75">
        <f t="shared" si="12"/>
        <v>0.92500000000000004</v>
      </c>
      <c r="AI26" s="76">
        <v>3</v>
      </c>
      <c r="AJ26" s="76">
        <v>0</v>
      </c>
      <c r="AK26" s="76">
        <v>0</v>
      </c>
      <c r="AL26" s="76">
        <v>0</v>
      </c>
      <c r="AM26" s="75">
        <f t="shared" si="13"/>
        <v>7.4999999999999997E-2</v>
      </c>
      <c r="AN26" s="39">
        <f t="shared" si="14"/>
        <v>40</v>
      </c>
      <c r="AO26" s="42">
        <f t="shared" si="15"/>
        <v>1</v>
      </c>
      <c r="AP26" s="76">
        <v>28</v>
      </c>
      <c r="AQ26" s="75">
        <f t="shared" si="16"/>
        <v>0.7</v>
      </c>
      <c r="AR26" s="76">
        <v>12</v>
      </c>
      <c r="AS26" s="76">
        <v>0</v>
      </c>
      <c r="AT26" s="76">
        <v>0</v>
      </c>
      <c r="AU26" s="76">
        <v>0</v>
      </c>
      <c r="AV26" s="75">
        <f t="shared" si="17"/>
        <v>0.3</v>
      </c>
      <c r="AW26" s="39">
        <f t="shared" si="18"/>
        <v>40</v>
      </c>
      <c r="AX26" s="42">
        <f t="shared" si="19"/>
        <v>1</v>
      </c>
      <c r="AY26" s="34">
        <v>29</v>
      </c>
      <c r="AZ26" s="44">
        <f t="shared" si="20"/>
        <v>0.72499999999999998</v>
      </c>
      <c r="BA26" s="34">
        <v>11</v>
      </c>
      <c r="BB26" s="44">
        <f t="shared" si="21"/>
        <v>0.27500000000000002</v>
      </c>
      <c r="BC26" s="100">
        <f t="shared" si="22"/>
        <v>40</v>
      </c>
      <c r="BD26" s="101">
        <f t="shared" si="23"/>
        <v>1</v>
      </c>
    </row>
    <row r="27" spans="1:56" ht="31.5" x14ac:dyDescent="0.25">
      <c r="A27" s="10" t="s">
        <v>100</v>
      </c>
      <c r="B27" s="7">
        <v>47</v>
      </c>
      <c r="C27" s="33">
        <v>0</v>
      </c>
      <c r="D27" s="33">
        <v>0</v>
      </c>
      <c r="E27" s="33">
        <v>0</v>
      </c>
      <c r="F27" s="76">
        <v>23</v>
      </c>
      <c r="G27" s="75">
        <f t="shared" si="0"/>
        <v>0.48936170212765956</v>
      </c>
      <c r="H27" s="76">
        <v>24</v>
      </c>
      <c r="I27" s="76">
        <v>0</v>
      </c>
      <c r="J27" s="76">
        <v>0</v>
      </c>
      <c r="K27" s="76">
        <v>0</v>
      </c>
      <c r="L27" s="75">
        <f t="shared" si="1"/>
        <v>0.51063829787234039</v>
      </c>
      <c r="M27" s="39">
        <f t="shared" si="2"/>
        <v>47</v>
      </c>
      <c r="N27" s="42">
        <f t="shared" si="3"/>
        <v>1</v>
      </c>
      <c r="O27" s="76">
        <v>22</v>
      </c>
      <c r="P27" s="75">
        <f t="shared" si="4"/>
        <v>0.46808510638297873</v>
      </c>
      <c r="Q27" s="76">
        <v>25</v>
      </c>
      <c r="R27" s="76">
        <v>0</v>
      </c>
      <c r="S27" s="76">
        <v>0</v>
      </c>
      <c r="T27" s="76">
        <v>0</v>
      </c>
      <c r="U27" s="75">
        <f t="shared" si="5"/>
        <v>0.53191489361702127</v>
      </c>
      <c r="V27" s="39">
        <f t="shared" si="6"/>
        <v>47</v>
      </c>
      <c r="W27" s="42">
        <f t="shared" si="7"/>
        <v>1</v>
      </c>
      <c r="X27" s="76">
        <v>25</v>
      </c>
      <c r="Y27" s="75">
        <f t="shared" si="8"/>
        <v>0.53191489361702127</v>
      </c>
      <c r="Z27" s="76">
        <v>22</v>
      </c>
      <c r="AA27" s="76">
        <v>0</v>
      </c>
      <c r="AB27" s="76">
        <v>0</v>
      </c>
      <c r="AC27" s="76">
        <v>0</v>
      </c>
      <c r="AD27" s="75">
        <f t="shared" si="9"/>
        <v>0.46808510638297873</v>
      </c>
      <c r="AE27" s="39">
        <f t="shared" si="10"/>
        <v>47</v>
      </c>
      <c r="AF27" s="42">
        <f t="shared" si="11"/>
        <v>1</v>
      </c>
      <c r="AG27" s="76">
        <v>30</v>
      </c>
      <c r="AH27" s="75">
        <f t="shared" si="12"/>
        <v>0.63829787234042556</v>
      </c>
      <c r="AI27" s="76">
        <v>17</v>
      </c>
      <c r="AJ27" s="76">
        <v>0</v>
      </c>
      <c r="AK27" s="76">
        <v>0</v>
      </c>
      <c r="AL27" s="76">
        <v>0</v>
      </c>
      <c r="AM27" s="75">
        <f t="shared" si="13"/>
        <v>0.36170212765957449</v>
      </c>
      <c r="AN27" s="39">
        <f t="shared" si="14"/>
        <v>47</v>
      </c>
      <c r="AO27" s="42">
        <f t="shared" si="15"/>
        <v>1</v>
      </c>
      <c r="AP27" s="76">
        <v>28</v>
      </c>
      <c r="AQ27" s="75">
        <f t="shared" si="16"/>
        <v>0.5957446808510638</v>
      </c>
      <c r="AR27" s="76">
        <v>19</v>
      </c>
      <c r="AS27" s="76">
        <v>0</v>
      </c>
      <c r="AT27" s="76">
        <v>0</v>
      </c>
      <c r="AU27" s="76">
        <v>0</v>
      </c>
      <c r="AV27" s="75">
        <f t="shared" si="17"/>
        <v>0.40425531914893614</v>
      </c>
      <c r="AW27" s="39">
        <f t="shared" si="18"/>
        <v>47</v>
      </c>
      <c r="AX27" s="42">
        <f t="shared" si="19"/>
        <v>1</v>
      </c>
      <c r="AY27" s="34">
        <v>27</v>
      </c>
      <c r="AZ27" s="44">
        <f t="shared" si="20"/>
        <v>0.57446808510638303</v>
      </c>
      <c r="BA27" s="34">
        <v>20</v>
      </c>
      <c r="BB27" s="44">
        <f t="shared" si="21"/>
        <v>0.42553191489361702</v>
      </c>
      <c r="BC27" s="100">
        <f t="shared" si="22"/>
        <v>47</v>
      </c>
      <c r="BD27" s="101">
        <f t="shared" si="23"/>
        <v>1</v>
      </c>
    </row>
    <row r="28" spans="1:56" ht="31.5" x14ac:dyDescent="0.25">
      <c r="A28" s="10" t="s">
        <v>101</v>
      </c>
      <c r="B28" s="7">
        <v>35</v>
      </c>
      <c r="C28" s="33">
        <v>0</v>
      </c>
      <c r="D28" s="33">
        <v>0</v>
      </c>
      <c r="E28" s="33">
        <v>0</v>
      </c>
      <c r="F28" s="76">
        <v>0</v>
      </c>
      <c r="G28" s="75">
        <f t="shared" si="0"/>
        <v>0</v>
      </c>
      <c r="H28" s="76">
        <v>35</v>
      </c>
      <c r="I28" s="76">
        <v>0</v>
      </c>
      <c r="J28" s="76">
        <v>0</v>
      </c>
      <c r="K28" s="76">
        <v>0</v>
      </c>
      <c r="L28" s="75">
        <f t="shared" si="1"/>
        <v>1</v>
      </c>
      <c r="M28" s="39">
        <f t="shared" si="2"/>
        <v>35</v>
      </c>
      <c r="N28" s="42">
        <f t="shared" si="3"/>
        <v>1</v>
      </c>
      <c r="O28" s="76">
        <v>0</v>
      </c>
      <c r="P28" s="75">
        <f t="shared" si="4"/>
        <v>0</v>
      </c>
      <c r="Q28" s="76">
        <v>35</v>
      </c>
      <c r="R28" s="76">
        <v>0</v>
      </c>
      <c r="S28" s="76">
        <v>0</v>
      </c>
      <c r="T28" s="76">
        <v>0</v>
      </c>
      <c r="U28" s="75">
        <f t="shared" si="5"/>
        <v>1</v>
      </c>
      <c r="V28" s="39">
        <f t="shared" si="6"/>
        <v>35</v>
      </c>
      <c r="W28" s="42">
        <f t="shared" si="7"/>
        <v>1</v>
      </c>
      <c r="X28" s="76">
        <v>0</v>
      </c>
      <c r="Y28" s="75">
        <f t="shared" si="8"/>
        <v>0</v>
      </c>
      <c r="Z28" s="76">
        <v>35</v>
      </c>
      <c r="AA28" s="76">
        <v>0</v>
      </c>
      <c r="AB28" s="76">
        <v>0</v>
      </c>
      <c r="AC28" s="76">
        <v>0</v>
      </c>
      <c r="AD28" s="75">
        <f t="shared" si="9"/>
        <v>1</v>
      </c>
      <c r="AE28" s="39">
        <f t="shared" si="10"/>
        <v>35</v>
      </c>
      <c r="AF28" s="42">
        <f t="shared" si="11"/>
        <v>1</v>
      </c>
      <c r="AG28" s="76">
        <v>35</v>
      </c>
      <c r="AH28" s="75">
        <f t="shared" si="12"/>
        <v>1</v>
      </c>
      <c r="AI28" s="76">
        <v>0</v>
      </c>
      <c r="AJ28" s="76">
        <v>0</v>
      </c>
      <c r="AK28" s="76">
        <v>0</v>
      </c>
      <c r="AL28" s="76">
        <v>0</v>
      </c>
      <c r="AM28" s="75">
        <f t="shared" si="13"/>
        <v>0</v>
      </c>
      <c r="AN28" s="39">
        <f t="shared" si="14"/>
        <v>35</v>
      </c>
      <c r="AO28" s="42">
        <f t="shared" si="15"/>
        <v>1</v>
      </c>
      <c r="AP28" s="76">
        <v>2</v>
      </c>
      <c r="AQ28" s="75">
        <f t="shared" si="16"/>
        <v>5.7142857142857141E-2</v>
      </c>
      <c r="AR28" s="76">
        <v>33</v>
      </c>
      <c r="AS28" s="76">
        <v>0</v>
      </c>
      <c r="AT28" s="76">
        <v>0</v>
      </c>
      <c r="AU28" s="76">
        <v>0</v>
      </c>
      <c r="AV28" s="75">
        <f t="shared" si="17"/>
        <v>0.94285714285714284</v>
      </c>
      <c r="AW28" s="39">
        <f t="shared" si="18"/>
        <v>35</v>
      </c>
      <c r="AX28" s="42">
        <f t="shared" si="19"/>
        <v>1</v>
      </c>
      <c r="AY28" s="34">
        <v>0</v>
      </c>
      <c r="AZ28" s="44">
        <f t="shared" si="20"/>
        <v>0</v>
      </c>
      <c r="BA28" s="34">
        <v>35</v>
      </c>
      <c r="BB28" s="44">
        <f t="shared" si="21"/>
        <v>1</v>
      </c>
      <c r="BC28" s="100">
        <f t="shared" si="22"/>
        <v>35</v>
      </c>
      <c r="BD28" s="101">
        <f t="shared" si="23"/>
        <v>1</v>
      </c>
    </row>
    <row r="29" spans="1:56" ht="31.5" x14ac:dyDescent="0.25">
      <c r="A29" s="10" t="s">
        <v>102</v>
      </c>
      <c r="B29" s="7">
        <v>42</v>
      </c>
      <c r="C29" s="33">
        <v>0</v>
      </c>
      <c r="D29" s="33">
        <v>0</v>
      </c>
      <c r="E29" s="33">
        <v>0</v>
      </c>
      <c r="F29" s="76">
        <v>33</v>
      </c>
      <c r="G29" s="75">
        <f t="shared" si="0"/>
        <v>0.7857142857142857</v>
      </c>
      <c r="H29" s="76">
        <v>9</v>
      </c>
      <c r="I29" s="76">
        <v>0</v>
      </c>
      <c r="J29" s="76">
        <v>0</v>
      </c>
      <c r="K29" s="76">
        <v>0</v>
      </c>
      <c r="L29" s="75">
        <f t="shared" si="1"/>
        <v>0.21428571428571427</v>
      </c>
      <c r="M29" s="39">
        <f t="shared" si="2"/>
        <v>42</v>
      </c>
      <c r="N29" s="42">
        <f t="shared" si="3"/>
        <v>1</v>
      </c>
      <c r="O29" s="76">
        <v>27</v>
      </c>
      <c r="P29" s="75">
        <f t="shared" si="4"/>
        <v>0.6428571428571429</v>
      </c>
      <c r="Q29" s="76">
        <v>15</v>
      </c>
      <c r="R29" s="76">
        <v>0</v>
      </c>
      <c r="S29" s="76">
        <v>0</v>
      </c>
      <c r="T29" s="76">
        <v>0</v>
      </c>
      <c r="U29" s="75">
        <f t="shared" si="5"/>
        <v>0.35714285714285715</v>
      </c>
      <c r="V29" s="39">
        <f t="shared" si="6"/>
        <v>42</v>
      </c>
      <c r="W29" s="42">
        <f t="shared" si="7"/>
        <v>1</v>
      </c>
      <c r="X29" s="76">
        <v>31</v>
      </c>
      <c r="Y29" s="75">
        <f t="shared" si="8"/>
        <v>0.73809523809523814</v>
      </c>
      <c r="Z29" s="76">
        <v>11</v>
      </c>
      <c r="AA29" s="76">
        <v>0</v>
      </c>
      <c r="AB29" s="76">
        <v>0</v>
      </c>
      <c r="AC29" s="76">
        <v>0</v>
      </c>
      <c r="AD29" s="75">
        <f t="shared" si="9"/>
        <v>0.26190476190476192</v>
      </c>
      <c r="AE29" s="39">
        <f t="shared" si="10"/>
        <v>42</v>
      </c>
      <c r="AF29" s="42">
        <f t="shared" si="11"/>
        <v>1</v>
      </c>
      <c r="AG29" s="76">
        <v>34</v>
      </c>
      <c r="AH29" s="75">
        <f t="shared" si="12"/>
        <v>0.80952380952380953</v>
      </c>
      <c r="AI29" s="76">
        <v>8</v>
      </c>
      <c r="AJ29" s="76">
        <v>0</v>
      </c>
      <c r="AK29" s="76">
        <v>0</v>
      </c>
      <c r="AL29" s="76">
        <v>0</v>
      </c>
      <c r="AM29" s="75">
        <f t="shared" si="13"/>
        <v>0.19047619047619047</v>
      </c>
      <c r="AN29" s="39">
        <f t="shared" si="14"/>
        <v>42</v>
      </c>
      <c r="AO29" s="42">
        <f t="shared" si="15"/>
        <v>1</v>
      </c>
      <c r="AP29" s="76">
        <v>29</v>
      </c>
      <c r="AQ29" s="75">
        <f t="shared" si="16"/>
        <v>0.69047619047619047</v>
      </c>
      <c r="AR29" s="76">
        <v>13</v>
      </c>
      <c r="AS29" s="76">
        <v>0</v>
      </c>
      <c r="AT29" s="76">
        <v>0</v>
      </c>
      <c r="AU29" s="76">
        <v>0</v>
      </c>
      <c r="AV29" s="75">
        <f t="shared" si="17"/>
        <v>0.30952380952380953</v>
      </c>
      <c r="AW29" s="39">
        <f t="shared" si="18"/>
        <v>42</v>
      </c>
      <c r="AX29" s="42">
        <f t="shared" si="19"/>
        <v>1</v>
      </c>
      <c r="AY29" s="34">
        <v>34</v>
      </c>
      <c r="AZ29" s="44">
        <f t="shared" si="20"/>
        <v>0.80952380952380953</v>
      </c>
      <c r="BA29" s="34">
        <v>8</v>
      </c>
      <c r="BB29" s="44">
        <f t="shared" si="21"/>
        <v>0.19047619047619047</v>
      </c>
      <c r="BC29" s="100">
        <f t="shared" si="22"/>
        <v>42</v>
      </c>
      <c r="BD29" s="101">
        <f t="shared" si="23"/>
        <v>1</v>
      </c>
    </row>
    <row r="30" spans="1:56" x14ac:dyDescent="0.25">
      <c r="A30" s="113" t="s">
        <v>103</v>
      </c>
      <c r="B30" s="89"/>
      <c r="C30" s="81"/>
      <c r="D30" s="81"/>
      <c r="E30" s="81"/>
      <c r="F30" s="81"/>
      <c r="G30" s="87"/>
      <c r="H30" s="81"/>
      <c r="I30" s="81"/>
      <c r="J30" s="81"/>
      <c r="K30" s="81"/>
      <c r="L30" s="87"/>
      <c r="M30" s="88"/>
      <c r="N30" s="87"/>
      <c r="O30" s="81"/>
      <c r="P30" s="87"/>
      <c r="Q30" s="81"/>
      <c r="R30" s="81"/>
      <c r="S30" s="81"/>
      <c r="T30" s="81"/>
      <c r="U30" s="87"/>
      <c r="V30" s="88"/>
      <c r="W30" s="87"/>
      <c r="X30" s="81"/>
      <c r="Y30" s="87"/>
      <c r="Z30" s="81"/>
      <c r="AA30" s="81"/>
      <c r="AB30" s="81"/>
      <c r="AC30" s="81"/>
      <c r="AD30" s="87"/>
      <c r="AE30" s="88"/>
      <c r="AF30" s="87"/>
      <c r="AG30" s="81"/>
      <c r="AH30" s="87"/>
      <c r="AI30" s="81"/>
      <c r="AJ30" s="81"/>
      <c r="AK30" s="81"/>
      <c r="AL30" s="81"/>
      <c r="AM30" s="87"/>
      <c r="AN30" s="88"/>
      <c r="AO30" s="87"/>
      <c r="AP30" s="81"/>
      <c r="AQ30" s="87"/>
      <c r="AR30" s="81"/>
      <c r="AS30" s="81"/>
      <c r="AT30" s="81"/>
      <c r="AU30" s="81"/>
      <c r="AV30" s="87"/>
      <c r="AW30" s="88"/>
      <c r="AX30" s="87"/>
      <c r="AY30" s="81"/>
      <c r="AZ30" s="87"/>
      <c r="BA30" s="81"/>
      <c r="BB30" s="87"/>
      <c r="BC30" s="81"/>
      <c r="BD30" s="102"/>
    </row>
    <row r="31" spans="1:56" ht="31.5" x14ac:dyDescent="0.25">
      <c r="A31" s="10" t="s">
        <v>104</v>
      </c>
      <c r="B31" s="7">
        <v>56</v>
      </c>
      <c r="C31" s="33">
        <v>0</v>
      </c>
      <c r="D31" s="33">
        <v>0</v>
      </c>
      <c r="E31" s="33">
        <v>0</v>
      </c>
      <c r="F31" s="76">
        <v>10</v>
      </c>
      <c r="G31" s="75">
        <f t="shared" si="0"/>
        <v>0.17857142857142858</v>
      </c>
      <c r="H31" s="76">
        <v>46</v>
      </c>
      <c r="I31" s="76">
        <v>0</v>
      </c>
      <c r="J31" s="76">
        <v>0</v>
      </c>
      <c r="K31" s="76">
        <v>0</v>
      </c>
      <c r="L31" s="75">
        <f t="shared" si="1"/>
        <v>0.8214285714285714</v>
      </c>
      <c r="M31" s="39">
        <f t="shared" si="2"/>
        <v>56</v>
      </c>
      <c r="N31" s="42">
        <f t="shared" si="3"/>
        <v>1</v>
      </c>
      <c r="O31" s="76">
        <v>9</v>
      </c>
      <c r="P31" s="75">
        <f t="shared" si="4"/>
        <v>0.16071428571428573</v>
      </c>
      <c r="Q31" s="76">
        <v>47</v>
      </c>
      <c r="R31" s="76">
        <v>0</v>
      </c>
      <c r="S31" s="76">
        <v>0</v>
      </c>
      <c r="T31" s="76">
        <v>0</v>
      </c>
      <c r="U31" s="75">
        <f t="shared" si="5"/>
        <v>0.8392857142857143</v>
      </c>
      <c r="V31" s="39">
        <f t="shared" si="6"/>
        <v>56</v>
      </c>
      <c r="W31" s="42">
        <f t="shared" si="7"/>
        <v>1</v>
      </c>
      <c r="X31" s="76">
        <v>9</v>
      </c>
      <c r="Y31" s="75">
        <f t="shared" si="8"/>
        <v>0.16071428571428573</v>
      </c>
      <c r="Z31" s="76">
        <v>47</v>
      </c>
      <c r="AA31" s="76">
        <v>0</v>
      </c>
      <c r="AB31" s="76">
        <v>0</v>
      </c>
      <c r="AC31" s="76">
        <v>0</v>
      </c>
      <c r="AD31" s="75">
        <f t="shared" si="9"/>
        <v>0.8392857142857143</v>
      </c>
      <c r="AE31" s="39">
        <f t="shared" si="10"/>
        <v>56</v>
      </c>
      <c r="AF31" s="42">
        <f t="shared" si="11"/>
        <v>1</v>
      </c>
      <c r="AG31" s="76">
        <v>8</v>
      </c>
      <c r="AH31" s="75">
        <f t="shared" si="12"/>
        <v>0.14285714285714285</v>
      </c>
      <c r="AI31" s="76">
        <v>48</v>
      </c>
      <c r="AJ31" s="76">
        <v>0</v>
      </c>
      <c r="AK31" s="76">
        <v>0</v>
      </c>
      <c r="AL31" s="76">
        <v>0</v>
      </c>
      <c r="AM31" s="75">
        <f t="shared" si="13"/>
        <v>0.8571428571428571</v>
      </c>
      <c r="AN31" s="39">
        <f t="shared" si="14"/>
        <v>56</v>
      </c>
      <c r="AO31" s="42">
        <f t="shared" si="15"/>
        <v>1</v>
      </c>
      <c r="AP31" s="76">
        <v>6</v>
      </c>
      <c r="AQ31" s="75">
        <f t="shared" si="16"/>
        <v>0.10714285714285714</v>
      </c>
      <c r="AR31" s="76">
        <v>50</v>
      </c>
      <c r="AS31" s="76">
        <v>0</v>
      </c>
      <c r="AT31" s="76">
        <v>0</v>
      </c>
      <c r="AU31" s="76">
        <v>0</v>
      </c>
      <c r="AV31" s="75">
        <f t="shared" si="17"/>
        <v>0.8928571428571429</v>
      </c>
      <c r="AW31" s="39">
        <f t="shared" si="18"/>
        <v>56</v>
      </c>
      <c r="AX31" s="42">
        <f t="shared" si="19"/>
        <v>1</v>
      </c>
      <c r="AY31" s="34">
        <v>5</v>
      </c>
      <c r="AZ31" s="44">
        <f t="shared" si="20"/>
        <v>8.9285714285714288E-2</v>
      </c>
      <c r="BA31" s="34">
        <v>51</v>
      </c>
      <c r="BB31" s="44">
        <f t="shared" si="21"/>
        <v>0.9107142857142857</v>
      </c>
      <c r="BC31" s="100">
        <f t="shared" si="22"/>
        <v>56</v>
      </c>
      <c r="BD31" s="101">
        <f t="shared" si="23"/>
        <v>1</v>
      </c>
    </row>
    <row r="32" spans="1:56" ht="31.5" x14ac:dyDescent="0.25">
      <c r="A32" s="10" t="s">
        <v>105</v>
      </c>
      <c r="B32" s="7">
        <v>50</v>
      </c>
      <c r="C32" s="33">
        <v>0</v>
      </c>
      <c r="D32" s="33">
        <v>0</v>
      </c>
      <c r="E32" s="33">
        <v>0</v>
      </c>
      <c r="F32" s="76">
        <v>8</v>
      </c>
      <c r="G32" s="75">
        <f t="shared" si="0"/>
        <v>0.16</v>
      </c>
      <c r="H32" s="76">
        <v>42</v>
      </c>
      <c r="I32" s="76">
        <v>0</v>
      </c>
      <c r="J32" s="76">
        <v>0</v>
      </c>
      <c r="K32" s="76">
        <v>0</v>
      </c>
      <c r="L32" s="75">
        <f t="shared" si="1"/>
        <v>0.84</v>
      </c>
      <c r="M32" s="39">
        <f t="shared" si="2"/>
        <v>50</v>
      </c>
      <c r="N32" s="42">
        <f t="shared" si="3"/>
        <v>1</v>
      </c>
      <c r="O32" s="76">
        <v>6</v>
      </c>
      <c r="P32" s="75">
        <f t="shared" si="4"/>
        <v>0.12</v>
      </c>
      <c r="Q32" s="76">
        <v>44</v>
      </c>
      <c r="R32" s="76">
        <v>0</v>
      </c>
      <c r="S32" s="76">
        <v>0</v>
      </c>
      <c r="T32" s="76">
        <v>0</v>
      </c>
      <c r="U32" s="75">
        <f t="shared" si="5"/>
        <v>0.88</v>
      </c>
      <c r="V32" s="39">
        <f t="shared" si="6"/>
        <v>50</v>
      </c>
      <c r="W32" s="42">
        <f t="shared" si="7"/>
        <v>1</v>
      </c>
      <c r="X32" s="76">
        <v>9</v>
      </c>
      <c r="Y32" s="75">
        <f t="shared" si="8"/>
        <v>0.18</v>
      </c>
      <c r="Z32" s="76">
        <v>41</v>
      </c>
      <c r="AA32" s="76">
        <v>0</v>
      </c>
      <c r="AB32" s="76">
        <v>0</v>
      </c>
      <c r="AC32" s="76">
        <v>0</v>
      </c>
      <c r="AD32" s="75">
        <f t="shared" si="9"/>
        <v>0.82</v>
      </c>
      <c r="AE32" s="39">
        <f t="shared" si="10"/>
        <v>50</v>
      </c>
      <c r="AF32" s="42">
        <f t="shared" si="11"/>
        <v>1</v>
      </c>
      <c r="AG32" s="76">
        <v>8</v>
      </c>
      <c r="AH32" s="75">
        <f t="shared" si="12"/>
        <v>0.16</v>
      </c>
      <c r="AI32" s="76">
        <v>42</v>
      </c>
      <c r="AJ32" s="76">
        <v>0</v>
      </c>
      <c r="AK32" s="76">
        <v>0</v>
      </c>
      <c r="AL32" s="76">
        <v>0</v>
      </c>
      <c r="AM32" s="75">
        <f t="shared" si="13"/>
        <v>0.84</v>
      </c>
      <c r="AN32" s="39">
        <f t="shared" si="14"/>
        <v>50</v>
      </c>
      <c r="AO32" s="42">
        <f t="shared" si="15"/>
        <v>1</v>
      </c>
      <c r="AP32" s="76">
        <v>9</v>
      </c>
      <c r="AQ32" s="75">
        <f t="shared" si="16"/>
        <v>0.18</v>
      </c>
      <c r="AR32" s="76">
        <v>41</v>
      </c>
      <c r="AS32" s="76">
        <v>0</v>
      </c>
      <c r="AT32" s="76">
        <v>0</v>
      </c>
      <c r="AU32" s="76">
        <v>0</v>
      </c>
      <c r="AV32" s="75">
        <f t="shared" si="17"/>
        <v>0.82</v>
      </c>
      <c r="AW32" s="39">
        <f t="shared" si="18"/>
        <v>50</v>
      </c>
      <c r="AX32" s="42">
        <f t="shared" si="19"/>
        <v>1</v>
      </c>
      <c r="AY32" s="34">
        <v>0</v>
      </c>
      <c r="AZ32" s="44">
        <f t="shared" si="20"/>
        <v>0</v>
      </c>
      <c r="BA32" s="34">
        <v>50</v>
      </c>
      <c r="BB32" s="44">
        <f t="shared" si="21"/>
        <v>1</v>
      </c>
      <c r="BC32" s="100">
        <f t="shared" si="22"/>
        <v>50</v>
      </c>
      <c r="BD32" s="101">
        <f t="shared" si="23"/>
        <v>1</v>
      </c>
    </row>
    <row r="33" spans="1:56" x14ac:dyDescent="0.25">
      <c r="A33" s="113" t="s">
        <v>106</v>
      </c>
      <c r="B33" s="89"/>
      <c r="C33" s="81"/>
      <c r="D33" s="81"/>
      <c r="E33" s="81"/>
      <c r="F33" s="81"/>
      <c r="G33" s="87"/>
      <c r="H33" s="81"/>
      <c r="I33" s="81"/>
      <c r="J33" s="81"/>
      <c r="K33" s="81"/>
      <c r="L33" s="87"/>
      <c r="M33" s="88"/>
      <c r="N33" s="87"/>
      <c r="O33" s="81"/>
      <c r="P33" s="87"/>
      <c r="Q33" s="81"/>
      <c r="R33" s="81"/>
      <c r="S33" s="81"/>
      <c r="T33" s="81"/>
      <c r="U33" s="87"/>
      <c r="V33" s="88"/>
      <c r="W33" s="87"/>
      <c r="X33" s="81"/>
      <c r="Y33" s="87"/>
      <c r="Z33" s="81"/>
      <c r="AA33" s="81"/>
      <c r="AB33" s="81"/>
      <c r="AC33" s="81"/>
      <c r="AD33" s="87"/>
      <c r="AE33" s="88"/>
      <c r="AF33" s="87"/>
      <c r="AG33" s="81"/>
      <c r="AH33" s="87"/>
      <c r="AI33" s="81"/>
      <c r="AJ33" s="81"/>
      <c r="AK33" s="81"/>
      <c r="AL33" s="81"/>
      <c r="AM33" s="87"/>
      <c r="AN33" s="88"/>
      <c r="AO33" s="87"/>
      <c r="AP33" s="81"/>
      <c r="AQ33" s="87"/>
      <c r="AR33" s="81"/>
      <c r="AS33" s="81"/>
      <c r="AT33" s="81"/>
      <c r="AU33" s="81"/>
      <c r="AV33" s="87"/>
      <c r="AW33" s="88"/>
      <c r="AX33" s="87"/>
      <c r="AY33" s="81"/>
      <c r="AZ33" s="87"/>
      <c r="BA33" s="81"/>
      <c r="BB33" s="87"/>
      <c r="BC33" s="81"/>
      <c r="BD33" s="102"/>
    </row>
    <row r="34" spans="1:56" ht="47.25" x14ac:dyDescent="0.25">
      <c r="A34" s="10" t="s">
        <v>107</v>
      </c>
      <c r="B34" s="7">
        <v>32</v>
      </c>
      <c r="C34" s="33">
        <v>0</v>
      </c>
      <c r="D34" s="33">
        <v>0</v>
      </c>
      <c r="E34" s="33">
        <v>1</v>
      </c>
      <c r="F34" s="76">
        <v>10</v>
      </c>
      <c r="G34" s="75">
        <f t="shared" si="0"/>
        <v>0.3125</v>
      </c>
      <c r="H34" s="76">
        <v>21</v>
      </c>
      <c r="I34" s="76">
        <v>0</v>
      </c>
      <c r="J34" s="76">
        <v>0</v>
      </c>
      <c r="K34" s="76">
        <v>3</v>
      </c>
      <c r="L34" s="75">
        <f t="shared" si="1"/>
        <v>0.65625</v>
      </c>
      <c r="M34" s="39">
        <f t="shared" si="2"/>
        <v>31</v>
      </c>
      <c r="N34" s="42">
        <f t="shared" si="3"/>
        <v>0.96875</v>
      </c>
      <c r="O34" s="76">
        <v>13</v>
      </c>
      <c r="P34" s="75">
        <f t="shared" si="4"/>
        <v>0.40625</v>
      </c>
      <c r="Q34" s="76">
        <v>16</v>
      </c>
      <c r="R34" s="76">
        <v>0</v>
      </c>
      <c r="S34" s="76">
        <v>0</v>
      </c>
      <c r="T34" s="76">
        <v>2</v>
      </c>
      <c r="U34" s="75">
        <f t="shared" si="5"/>
        <v>0.5</v>
      </c>
      <c r="V34" s="39">
        <f t="shared" si="6"/>
        <v>29</v>
      </c>
      <c r="W34" s="42">
        <f t="shared" si="7"/>
        <v>0.90625</v>
      </c>
      <c r="X34" s="76">
        <v>14</v>
      </c>
      <c r="Y34" s="75">
        <f t="shared" si="8"/>
        <v>0.4375</v>
      </c>
      <c r="Z34" s="76">
        <v>16</v>
      </c>
      <c r="AA34" s="76">
        <v>0</v>
      </c>
      <c r="AB34" s="76">
        <v>0</v>
      </c>
      <c r="AC34" s="76">
        <v>4</v>
      </c>
      <c r="AD34" s="75">
        <f t="shared" si="9"/>
        <v>0.5</v>
      </c>
      <c r="AE34" s="39">
        <f t="shared" si="10"/>
        <v>30</v>
      </c>
      <c r="AF34" s="42">
        <f t="shared" si="11"/>
        <v>0.9375</v>
      </c>
      <c r="AG34" s="76">
        <v>9</v>
      </c>
      <c r="AH34" s="75">
        <f t="shared" si="12"/>
        <v>0.28125</v>
      </c>
      <c r="AI34" s="76">
        <v>19</v>
      </c>
      <c r="AJ34" s="76">
        <v>0</v>
      </c>
      <c r="AK34" s="76">
        <v>0</v>
      </c>
      <c r="AL34" s="76">
        <v>2</v>
      </c>
      <c r="AM34" s="75">
        <f t="shared" si="13"/>
        <v>0.59375</v>
      </c>
      <c r="AN34" s="39">
        <f t="shared" si="14"/>
        <v>28</v>
      </c>
      <c r="AO34" s="42">
        <f t="shared" si="15"/>
        <v>0.875</v>
      </c>
      <c r="AP34" s="76">
        <v>10</v>
      </c>
      <c r="AQ34" s="75">
        <f t="shared" si="16"/>
        <v>0.3125</v>
      </c>
      <c r="AR34" s="76">
        <v>20</v>
      </c>
      <c r="AS34" s="76">
        <v>0</v>
      </c>
      <c r="AT34" s="76">
        <v>0</v>
      </c>
      <c r="AU34" s="76">
        <v>2</v>
      </c>
      <c r="AV34" s="75">
        <f t="shared" si="17"/>
        <v>0.625</v>
      </c>
      <c r="AW34" s="39">
        <f t="shared" si="18"/>
        <v>30</v>
      </c>
      <c r="AX34" s="42">
        <f t="shared" si="19"/>
        <v>0.9375</v>
      </c>
      <c r="AY34" s="34">
        <v>12</v>
      </c>
      <c r="AZ34" s="44">
        <f t="shared" si="20"/>
        <v>0.375</v>
      </c>
      <c r="BA34" s="34">
        <v>18</v>
      </c>
      <c r="BB34" s="44">
        <f t="shared" si="21"/>
        <v>0.5625</v>
      </c>
      <c r="BC34" s="100">
        <f t="shared" si="22"/>
        <v>30</v>
      </c>
      <c r="BD34" s="101">
        <f t="shared" si="23"/>
        <v>0.9375</v>
      </c>
    </row>
    <row r="35" spans="1:56" ht="47.25" x14ac:dyDescent="0.25">
      <c r="A35" s="10" t="s">
        <v>108</v>
      </c>
      <c r="B35" s="7">
        <v>31</v>
      </c>
      <c r="C35" s="33">
        <v>0</v>
      </c>
      <c r="D35" s="33">
        <v>0</v>
      </c>
      <c r="E35" s="33">
        <v>0</v>
      </c>
      <c r="F35" s="76">
        <v>6</v>
      </c>
      <c r="G35" s="75">
        <f t="shared" si="0"/>
        <v>0.19354838709677419</v>
      </c>
      <c r="H35" s="76">
        <v>25</v>
      </c>
      <c r="I35" s="76">
        <v>0</v>
      </c>
      <c r="J35" s="76">
        <v>0</v>
      </c>
      <c r="K35" s="76">
        <v>0</v>
      </c>
      <c r="L35" s="75">
        <f t="shared" si="1"/>
        <v>0.80645161290322576</v>
      </c>
      <c r="M35" s="39">
        <f t="shared" si="2"/>
        <v>31</v>
      </c>
      <c r="N35" s="42">
        <f t="shared" si="3"/>
        <v>1</v>
      </c>
      <c r="O35" s="76">
        <v>2</v>
      </c>
      <c r="P35" s="75">
        <f t="shared" si="4"/>
        <v>6.4516129032258063E-2</v>
      </c>
      <c r="Q35" s="76">
        <v>29</v>
      </c>
      <c r="R35" s="76">
        <v>0</v>
      </c>
      <c r="S35" s="76">
        <v>0</v>
      </c>
      <c r="T35" s="76">
        <v>0</v>
      </c>
      <c r="U35" s="75">
        <f t="shared" si="5"/>
        <v>0.93548387096774188</v>
      </c>
      <c r="V35" s="39">
        <f t="shared" si="6"/>
        <v>31</v>
      </c>
      <c r="W35" s="42">
        <f t="shared" si="7"/>
        <v>1</v>
      </c>
      <c r="X35" s="76">
        <v>0</v>
      </c>
      <c r="Y35" s="75">
        <f t="shared" si="8"/>
        <v>0</v>
      </c>
      <c r="Z35" s="76">
        <v>31</v>
      </c>
      <c r="AA35" s="76">
        <v>0</v>
      </c>
      <c r="AB35" s="76">
        <v>0</v>
      </c>
      <c r="AC35" s="76">
        <v>0</v>
      </c>
      <c r="AD35" s="75">
        <f t="shared" si="9"/>
        <v>1</v>
      </c>
      <c r="AE35" s="39">
        <f t="shared" si="10"/>
        <v>31</v>
      </c>
      <c r="AF35" s="42">
        <f t="shared" si="11"/>
        <v>1</v>
      </c>
      <c r="AG35" s="76">
        <v>15</v>
      </c>
      <c r="AH35" s="75">
        <f t="shared" si="12"/>
        <v>0.4838709677419355</v>
      </c>
      <c r="AI35" s="76">
        <v>16</v>
      </c>
      <c r="AJ35" s="76">
        <v>0</v>
      </c>
      <c r="AK35" s="76">
        <v>0</v>
      </c>
      <c r="AL35" s="76">
        <v>0</v>
      </c>
      <c r="AM35" s="75">
        <f t="shared" si="13"/>
        <v>0.5161290322580645</v>
      </c>
      <c r="AN35" s="39">
        <f t="shared" si="14"/>
        <v>31</v>
      </c>
      <c r="AO35" s="42">
        <f t="shared" si="15"/>
        <v>1</v>
      </c>
      <c r="AP35" s="76">
        <v>1</v>
      </c>
      <c r="AQ35" s="75">
        <f t="shared" si="16"/>
        <v>3.2258064516129031E-2</v>
      </c>
      <c r="AR35" s="76">
        <v>30</v>
      </c>
      <c r="AS35" s="76">
        <v>0</v>
      </c>
      <c r="AT35" s="76">
        <v>0</v>
      </c>
      <c r="AU35" s="76">
        <v>0</v>
      </c>
      <c r="AV35" s="75">
        <f t="shared" si="17"/>
        <v>0.967741935483871</v>
      </c>
      <c r="AW35" s="39">
        <f t="shared" si="18"/>
        <v>31</v>
      </c>
      <c r="AX35" s="42">
        <f t="shared" si="19"/>
        <v>1</v>
      </c>
      <c r="AY35" s="34">
        <v>5</v>
      </c>
      <c r="AZ35" s="44">
        <f t="shared" si="20"/>
        <v>0.16129032258064516</v>
      </c>
      <c r="BA35" s="34">
        <v>26</v>
      </c>
      <c r="BB35" s="44">
        <f t="shared" si="21"/>
        <v>0.83870967741935487</v>
      </c>
      <c r="BC35" s="100">
        <f t="shared" si="22"/>
        <v>31</v>
      </c>
      <c r="BD35" s="101">
        <f t="shared" si="23"/>
        <v>1</v>
      </c>
    </row>
    <row r="36" spans="1:56" ht="47.25" x14ac:dyDescent="0.25">
      <c r="A36" s="10" t="s">
        <v>109</v>
      </c>
      <c r="B36" s="7">
        <v>40</v>
      </c>
      <c r="C36" s="33">
        <v>0</v>
      </c>
      <c r="D36" s="33">
        <v>0</v>
      </c>
      <c r="E36" s="33">
        <v>0</v>
      </c>
      <c r="F36" s="76">
        <v>19</v>
      </c>
      <c r="G36" s="75">
        <f t="shared" si="0"/>
        <v>0.47499999999999998</v>
      </c>
      <c r="H36" s="76">
        <v>21</v>
      </c>
      <c r="I36" s="76">
        <v>0</v>
      </c>
      <c r="J36" s="76">
        <v>0</v>
      </c>
      <c r="K36" s="76">
        <v>0</v>
      </c>
      <c r="L36" s="75">
        <f t="shared" si="1"/>
        <v>0.52500000000000002</v>
      </c>
      <c r="M36" s="39">
        <f t="shared" si="2"/>
        <v>40</v>
      </c>
      <c r="N36" s="42">
        <f t="shared" si="3"/>
        <v>1</v>
      </c>
      <c r="O36" s="76">
        <v>19</v>
      </c>
      <c r="P36" s="75">
        <f t="shared" si="4"/>
        <v>0.47499999999999998</v>
      </c>
      <c r="Q36" s="76">
        <v>21</v>
      </c>
      <c r="R36" s="76">
        <v>0</v>
      </c>
      <c r="S36" s="76">
        <v>0</v>
      </c>
      <c r="T36" s="76">
        <v>1</v>
      </c>
      <c r="U36" s="75">
        <f t="shared" si="5"/>
        <v>0.52500000000000002</v>
      </c>
      <c r="V36" s="39">
        <f t="shared" si="6"/>
        <v>40</v>
      </c>
      <c r="W36" s="42">
        <f t="shared" si="7"/>
        <v>1</v>
      </c>
      <c r="X36" s="76">
        <v>22</v>
      </c>
      <c r="Y36" s="75">
        <f t="shared" si="8"/>
        <v>0.55000000000000004</v>
      </c>
      <c r="Z36" s="76">
        <v>17</v>
      </c>
      <c r="AA36" s="76">
        <v>0</v>
      </c>
      <c r="AB36" s="76">
        <v>1</v>
      </c>
      <c r="AC36" s="76">
        <v>5</v>
      </c>
      <c r="AD36" s="75">
        <f t="shared" si="9"/>
        <v>0.42499999999999999</v>
      </c>
      <c r="AE36" s="39">
        <f t="shared" si="10"/>
        <v>39</v>
      </c>
      <c r="AF36" s="42">
        <f t="shared" si="11"/>
        <v>0.97499999999999998</v>
      </c>
      <c r="AG36" s="76">
        <v>21</v>
      </c>
      <c r="AH36" s="75">
        <f t="shared" si="12"/>
        <v>0.52500000000000002</v>
      </c>
      <c r="AI36" s="76">
        <v>3</v>
      </c>
      <c r="AJ36" s="76">
        <v>0</v>
      </c>
      <c r="AK36" s="76">
        <v>0</v>
      </c>
      <c r="AL36" s="76">
        <v>2</v>
      </c>
      <c r="AM36" s="75">
        <f t="shared" si="13"/>
        <v>7.4999999999999997E-2</v>
      </c>
      <c r="AN36" s="39">
        <f t="shared" si="14"/>
        <v>24</v>
      </c>
      <c r="AO36" s="42">
        <f t="shared" si="15"/>
        <v>0.6</v>
      </c>
      <c r="AP36" s="76">
        <v>17</v>
      </c>
      <c r="AQ36" s="75">
        <f t="shared" si="16"/>
        <v>0.42499999999999999</v>
      </c>
      <c r="AR36" s="76">
        <v>21</v>
      </c>
      <c r="AS36" s="76">
        <v>0</v>
      </c>
      <c r="AT36" s="76">
        <v>0</v>
      </c>
      <c r="AU36" s="76">
        <v>2</v>
      </c>
      <c r="AV36" s="75">
        <f t="shared" si="17"/>
        <v>0.52500000000000002</v>
      </c>
      <c r="AW36" s="39">
        <f t="shared" si="18"/>
        <v>38</v>
      </c>
      <c r="AX36" s="42">
        <f t="shared" si="19"/>
        <v>0.95</v>
      </c>
      <c r="AY36" s="34">
        <v>22</v>
      </c>
      <c r="AZ36" s="44">
        <f t="shared" si="20"/>
        <v>0.55000000000000004</v>
      </c>
      <c r="BA36" s="34">
        <v>16</v>
      </c>
      <c r="BB36" s="44">
        <f t="shared" si="21"/>
        <v>0.4</v>
      </c>
      <c r="BC36" s="100">
        <f t="shared" si="22"/>
        <v>38</v>
      </c>
      <c r="BD36" s="101">
        <f t="shared" si="23"/>
        <v>0.95</v>
      </c>
    </row>
    <row r="37" spans="1:56" x14ac:dyDescent="0.25">
      <c r="A37" s="115" t="s">
        <v>110</v>
      </c>
      <c r="B37" s="89"/>
      <c r="C37" s="81"/>
      <c r="D37" s="81"/>
      <c r="E37" s="81"/>
      <c r="F37" s="81"/>
      <c r="G37" s="87"/>
      <c r="H37" s="81"/>
      <c r="I37" s="81"/>
      <c r="J37" s="81"/>
      <c r="K37" s="81"/>
      <c r="L37" s="87"/>
      <c r="M37" s="88"/>
      <c r="N37" s="87"/>
      <c r="O37" s="81"/>
      <c r="P37" s="87"/>
      <c r="Q37" s="81"/>
      <c r="R37" s="81"/>
      <c r="S37" s="81"/>
      <c r="T37" s="81"/>
      <c r="U37" s="87"/>
      <c r="V37" s="88"/>
      <c r="W37" s="87"/>
      <c r="X37" s="81"/>
      <c r="Y37" s="87"/>
      <c r="Z37" s="81"/>
      <c r="AA37" s="81"/>
      <c r="AB37" s="81"/>
      <c r="AC37" s="81"/>
      <c r="AD37" s="87"/>
      <c r="AE37" s="88"/>
      <c r="AF37" s="87"/>
      <c r="AG37" s="81"/>
      <c r="AH37" s="87"/>
      <c r="AI37" s="81"/>
      <c r="AJ37" s="81"/>
      <c r="AK37" s="81"/>
      <c r="AL37" s="81"/>
      <c r="AM37" s="87"/>
      <c r="AN37" s="88"/>
      <c r="AO37" s="87"/>
      <c r="AP37" s="81"/>
      <c r="AQ37" s="87"/>
      <c r="AR37" s="81"/>
      <c r="AS37" s="81"/>
      <c r="AT37" s="81"/>
      <c r="AU37" s="81"/>
      <c r="AV37" s="87"/>
      <c r="AW37" s="88"/>
      <c r="AX37" s="87"/>
      <c r="AY37" s="81"/>
      <c r="AZ37" s="87"/>
      <c r="BA37" s="81"/>
      <c r="BB37" s="87"/>
      <c r="BC37" s="81"/>
      <c r="BD37" s="102"/>
    </row>
    <row r="38" spans="1:56" ht="47.25" x14ac:dyDescent="0.25">
      <c r="A38" s="10" t="s">
        <v>111</v>
      </c>
      <c r="B38" s="7">
        <v>41</v>
      </c>
      <c r="C38" s="33">
        <v>0</v>
      </c>
      <c r="D38" s="33">
        <v>0</v>
      </c>
      <c r="E38" s="33">
        <v>0</v>
      </c>
      <c r="F38" s="76">
        <v>15</v>
      </c>
      <c r="G38" s="75">
        <f t="shared" si="0"/>
        <v>0.36585365853658536</v>
      </c>
      <c r="H38" s="76">
        <v>26</v>
      </c>
      <c r="I38" s="76">
        <v>0</v>
      </c>
      <c r="J38" s="76">
        <v>0</v>
      </c>
      <c r="K38" s="76">
        <v>0</v>
      </c>
      <c r="L38" s="75">
        <f t="shared" si="1"/>
        <v>0.63414634146341464</v>
      </c>
      <c r="M38" s="39">
        <f t="shared" si="2"/>
        <v>41</v>
      </c>
      <c r="N38" s="42">
        <f t="shared" si="3"/>
        <v>1</v>
      </c>
      <c r="O38" s="76">
        <v>20</v>
      </c>
      <c r="P38" s="75">
        <f t="shared" si="4"/>
        <v>0.48780487804878048</v>
      </c>
      <c r="Q38" s="76">
        <v>21</v>
      </c>
      <c r="R38" s="76">
        <v>0</v>
      </c>
      <c r="S38" s="76">
        <v>0</v>
      </c>
      <c r="T38" s="76">
        <v>0</v>
      </c>
      <c r="U38" s="75">
        <f t="shared" si="5"/>
        <v>0.51219512195121952</v>
      </c>
      <c r="V38" s="39">
        <f t="shared" si="6"/>
        <v>41</v>
      </c>
      <c r="W38" s="42">
        <f t="shared" si="7"/>
        <v>1</v>
      </c>
      <c r="X38" s="76">
        <v>15</v>
      </c>
      <c r="Y38" s="75">
        <f t="shared" si="8"/>
        <v>0.36585365853658536</v>
      </c>
      <c r="Z38" s="76">
        <v>26</v>
      </c>
      <c r="AA38" s="76">
        <v>0</v>
      </c>
      <c r="AB38" s="76">
        <v>0</v>
      </c>
      <c r="AC38" s="76">
        <v>0</v>
      </c>
      <c r="AD38" s="75">
        <f t="shared" si="9"/>
        <v>0.63414634146341464</v>
      </c>
      <c r="AE38" s="39">
        <f t="shared" si="10"/>
        <v>41</v>
      </c>
      <c r="AF38" s="42">
        <f t="shared" si="11"/>
        <v>1</v>
      </c>
      <c r="AG38" s="76">
        <v>32</v>
      </c>
      <c r="AH38" s="75">
        <f t="shared" si="12"/>
        <v>0.78048780487804881</v>
      </c>
      <c r="AI38" s="76">
        <v>9</v>
      </c>
      <c r="AJ38" s="76">
        <v>0</v>
      </c>
      <c r="AK38" s="76">
        <v>0</v>
      </c>
      <c r="AL38" s="76">
        <v>0</v>
      </c>
      <c r="AM38" s="75">
        <f t="shared" si="13"/>
        <v>0.21951219512195122</v>
      </c>
      <c r="AN38" s="39">
        <f t="shared" si="14"/>
        <v>41</v>
      </c>
      <c r="AO38" s="42">
        <f t="shared" si="15"/>
        <v>1</v>
      </c>
      <c r="AP38" s="76">
        <v>8</v>
      </c>
      <c r="AQ38" s="75">
        <f t="shared" si="16"/>
        <v>0.1951219512195122</v>
      </c>
      <c r="AR38" s="76">
        <v>33</v>
      </c>
      <c r="AS38" s="76">
        <v>0</v>
      </c>
      <c r="AT38" s="76">
        <v>0</v>
      </c>
      <c r="AU38" s="76">
        <v>0</v>
      </c>
      <c r="AV38" s="75">
        <f t="shared" si="17"/>
        <v>0.80487804878048785</v>
      </c>
      <c r="AW38" s="39">
        <f t="shared" si="18"/>
        <v>41</v>
      </c>
      <c r="AX38" s="42">
        <f t="shared" si="19"/>
        <v>1</v>
      </c>
      <c r="AY38" s="34">
        <v>2</v>
      </c>
      <c r="AZ38" s="44">
        <f t="shared" si="20"/>
        <v>4.878048780487805E-2</v>
      </c>
      <c r="BA38" s="34">
        <v>39</v>
      </c>
      <c r="BB38" s="44">
        <f t="shared" si="21"/>
        <v>0.95121951219512191</v>
      </c>
      <c r="BC38" s="100">
        <f t="shared" si="22"/>
        <v>41</v>
      </c>
      <c r="BD38" s="101">
        <f t="shared" si="23"/>
        <v>1</v>
      </c>
    </row>
    <row r="39" spans="1:56" ht="47.25" x14ac:dyDescent="0.25">
      <c r="A39" s="10" t="s">
        <v>112</v>
      </c>
      <c r="B39" s="7">
        <v>51</v>
      </c>
      <c r="C39" s="33">
        <v>0</v>
      </c>
      <c r="D39" s="33">
        <v>0</v>
      </c>
      <c r="E39" s="33">
        <v>1</v>
      </c>
      <c r="F39" s="76">
        <v>20</v>
      </c>
      <c r="G39" s="75">
        <f t="shared" si="0"/>
        <v>0.39215686274509803</v>
      </c>
      <c r="H39" s="76">
        <v>30</v>
      </c>
      <c r="I39" s="76">
        <v>0</v>
      </c>
      <c r="J39" s="76">
        <v>1</v>
      </c>
      <c r="K39" s="76">
        <v>1</v>
      </c>
      <c r="L39" s="75">
        <f t="shared" si="1"/>
        <v>0.58823529411764708</v>
      </c>
      <c r="M39" s="39">
        <f t="shared" si="2"/>
        <v>50</v>
      </c>
      <c r="N39" s="42">
        <f t="shared" si="3"/>
        <v>0.98039215686274506</v>
      </c>
      <c r="O39" s="76">
        <v>29</v>
      </c>
      <c r="P39" s="75">
        <f t="shared" si="4"/>
        <v>0.56862745098039214</v>
      </c>
      <c r="Q39" s="76">
        <v>20</v>
      </c>
      <c r="R39" s="76">
        <v>0</v>
      </c>
      <c r="S39" s="76">
        <v>1</v>
      </c>
      <c r="T39" s="76">
        <v>3</v>
      </c>
      <c r="U39" s="75">
        <f t="shared" si="5"/>
        <v>0.39215686274509803</v>
      </c>
      <c r="V39" s="39">
        <f t="shared" si="6"/>
        <v>49</v>
      </c>
      <c r="W39" s="42">
        <f t="shared" si="7"/>
        <v>0.96078431372549022</v>
      </c>
      <c r="X39" s="76">
        <v>28</v>
      </c>
      <c r="Y39" s="75">
        <f t="shared" si="8"/>
        <v>0.5490196078431373</v>
      </c>
      <c r="Z39" s="76">
        <v>19</v>
      </c>
      <c r="AA39" s="76">
        <v>0</v>
      </c>
      <c r="AB39" s="76">
        <v>8</v>
      </c>
      <c r="AC39" s="76">
        <v>25</v>
      </c>
      <c r="AD39" s="75">
        <f t="shared" si="9"/>
        <v>0.37254901960784315</v>
      </c>
      <c r="AE39" s="39">
        <f t="shared" si="10"/>
        <v>47</v>
      </c>
      <c r="AF39" s="42">
        <f t="shared" si="11"/>
        <v>0.92156862745098034</v>
      </c>
      <c r="AG39" s="76">
        <v>9</v>
      </c>
      <c r="AH39" s="75">
        <f t="shared" si="12"/>
        <v>0.17647058823529413</v>
      </c>
      <c r="AI39" s="76">
        <v>9</v>
      </c>
      <c r="AJ39" s="76">
        <v>0</v>
      </c>
      <c r="AK39" s="76">
        <v>0</v>
      </c>
      <c r="AL39" s="76">
        <v>3</v>
      </c>
      <c r="AM39" s="75">
        <f t="shared" si="13"/>
        <v>0.17647058823529413</v>
      </c>
      <c r="AN39" s="39">
        <f t="shared" si="14"/>
        <v>18</v>
      </c>
      <c r="AO39" s="42">
        <f t="shared" si="15"/>
        <v>0.35294117647058826</v>
      </c>
      <c r="AP39" s="76">
        <v>34</v>
      </c>
      <c r="AQ39" s="75">
        <f t="shared" si="16"/>
        <v>0.66666666666666663</v>
      </c>
      <c r="AR39" s="76">
        <v>14</v>
      </c>
      <c r="AS39" s="76">
        <v>0</v>
      </c>
      <c r="AT39" s="76">
        <v>0</v>
      </c>
      <c r="AU39" s="76">
        <v>0</v>
      </c>
      <c r="AV39" s="75">
        <f t="shared" si="17"/>
        <v>0.27450980392156865</v>
      </c>
      <c r="AW39" s="39">
        <f t="shared" si="18"/>
        <v>48</v>
      </c>
      <c r="AX39" s="42">
        <f t="shared" si="19"/>
        <v>0.94117647058823528</v>
      </c>
      <c r="AY39" s="34">
        <v>47</v>
      </c>
      <c r="AZ39" s="44">
        <f t="shared" si="20"/>
        <v>0.92156862745098034</v>
      </c>
      <c r="BA39" s="34">
        <v>3</v>
      </c>
      <c r="BB39" s="44">
        <f t="shared" si="21"/>
        <v>5.8823529411764705E-2</v>
      </c>
      <c r="BC39" s="100">
        <f t="shared" si="22"/>
        <v>50</v>
      </c>
      <c r="BD39" s="101">
        <f t="shared" si="23"/>
        <v>0.98039215686274506</v>
      </c>
    </row>
    <row r="40" spans="1:56" x14ac:dyDescent="0.25">
      <c r="A40" s="113" t="s">
        <v>113</v>
      </c>
      <c r="B40" s="89"/>
      <c r="C40" s="81"/>
      <c r="D40" s="81"/>
      <c r="E40" s="81"/>
      <c r="F40" s="81"/>
      <c r="G40" s="87"/>
      <c r="H40" s="81"/>
      <c r="I40" s="81"/>
      <c r="J40" s="81"/>
      <c r="K40" s="81"/>
      <c r="L40" s="87"/>
      <c r="M40" s="88"/>
      <c r="N40" s="87"/>
      <c r="O40" s="81"/>
      <c r="P40" s="87"/>
      <c r="Q40" s="81"/>
      <c r="R40" s="81"/>
      <c r="S40" s="81"/>
      <c r="T40" s="81"/>
      <c r="U40" s="87"/>
      <c r="V40" s="88"/>
      <c r="W40" s="87"/>
      <c r="X40" s="81"/>
      <c r="Y40" s="87"/>
      <c r="Z40" s="81"/>
      <c r="AA40" s="81"/>
      <c r="AB40" s="81"/>
      <c r="AC40" s="81"/>
      <c r="AD40" s="87"/>
      <c r="AE40" s="88"/>
      <c r="AF40" s="87"/>
      <c r="AG40" s="81"/>
      <c r="AH40" s="87"/>
      <c r="AI40" s="81"/>
      <c r="AJ40" s="81"/>
      <c r="AK40" s="81"/>
      <c r="AL40" s="81"/>
      <c r="AM40" s="87"/>
      <c r="AN40" s="88"/>
      <c r="AO40" s="87"/>
      <c r="AP40" s="81"/>
      <c r="AQ40" s="87"/>
      <c r="AR40" s="81"/>
      <c r="AS40" s="81"/>
      <c r="AT40" s="81"/>
      <c r="AU40" s="81"/>
      <c r="AV40" s="87"/>
      <c r="AW40" s="88"/>
      <c r="AX40" s="87"/>
      <c r="AY40" s="81"/>
      <c r="AZ40" s="87"/>
      <c r="BA40" s="81"/>
      <c r="BB40" s="87"/>
      <c r="BC40" s="81"/>
      <c r="BD40" s="102"/>
    </row>
    <row r="41" spans="1:56" ht="47.25" x14ac:dyDescent="0.25">
      <c r="A41" s="12" t="s">
        <v>114</v>
      </c>
      <c r="B41" s="7">
        <v>49</v>
      </c>
      <c r="C41" s="33">
        <v>0</v>
      </c>
      <c r="D41" s="33">
        <v>0</v>
      </c>
      <c r="E41" s="33">
        <v>0</v>
      </c>
      <c r="F41" s="76">
        <v>14</v>
      </c>
      <c r="G41" s="75">
        <f t="shared" si="0"/>
        <v>0.2857142857142857</v>
      </c>
      <c r="H41" s="76">
        <v>35</v>
      </c>
      <c r="I41" s="76">
        <v>0</v>
      </c>
      <c r="J41" s="76">
        <v>0</v>
      </c>
      <c r="K41" s="76">
        <v>0</v>
      </c>
      <c r="L41" s="75">
        <f t="shared" si="1"/>
        <v>0.7142857142857143</v>
      </c>
      <c r="M41" s="39">
        <f t="shared" si="2"/>
        <v>49</v>
      </c>
      <c r="N41" s="42">
        <f t="shared" si="3"/>
        <v>1</v>
      </c>
      <c r="O41" s="76">
        <v>9</v>
      </c>
      <c r="P41" s="75">
        <f t="shared" si="4"/>
        <v>0.18367346938775511</v>
      </c>
      <c r="Q41" s="76">
        <v>40</v>
      </c>
      <c r="R41" s="76">
        <v>0</v>
      </c>
      <c r="S41" s="76">
        <v>0</v>
      </c>
      <c r="T41" s="76">
        <v>0</v>
      </c>
      <c r="U41" s="75">
        <f t="shared" si="5"/>
        <v>0.81632653061224492</v>
      </c>
      <c r="V41" s="39">
        <f t="shared" si="6"/>
        <v>49</v>
      </c>
      <c r="W41" s="42">
        <f t="shared" si="7"/>
        <v>1</v>
      </c>
      <c r="X41" s="76">
        <v>5</v>
      </c>
      <c r="Y41" s="75">
        <f t="shared" si="8"/>
        <v>0.10204081632653061</v>
      </c>
      <c r="Z41" s="76">
        <v>44</v>
      </c>
      <c r="AA41" s="76">
        <v>0</v>
      </c>
      <c r="AB41" s="76">
        <v>0</v>
      </c>
      <c r="AC41" s="76">
        <v>0</v>
      </c>
      <c r="AD41" s="75">
        <f t="shared" si="9"/>
        <v>0.89795918367346939</v>
      </c>
      <c r="AE41" s="39">
        <f t="shared" si="10"/>
        <v>49</v>
      </c>
      <c r="AF41" s="42">
        <f t="shared" si="11"/>
        <v>1</v>
      </c>
      <c r="AG41" s="76">
        <v>0</v>
      </c>
      <c r="AH41" s="75">
        <f t="shared" si="12"/>
        <v>0</v>
      </c>
      <c r="AI41" s="76">
        <v>49</v>
      </c>
      <c r="AJ41" s="76">
        <v>0</v>
      </c>
      <c r="AK41" s="76">
        <v>0</v>
      </c>
      <c r="AL41" s="76">
        <v>0</v>
      </c>
      <c r="AM41" s="75">
        <f t="shared" si="13"/>
        <v>1</v>
      </c>
      <c r="AN41" s="39">
        <f t="shared" si="14"/>
        <v>49</v>
      </c>
      <c r="AO41" s="42">
        <f t="shared" si="15"/>
        <v>1</v>
      </c>
      <c r="AP41" s="76">
        <v>9</v>
      </c>
      <c r="AQ41" s="75">
        <f t="shared" si="16"/>
        <v>0.18367346938775511</v>
      </c>
      <c r="AR41" s="76">
        <v>40</v>
      </c>
      <c r="AS41" s="76">
        <v>0</v>
      </c>
      <c r="AT41" s="76">
        <v>0</v>
      </c>
      <c r="AU41" s="76">
        <v>0</v>
      </c>
      <c r="AV41" s="75">
        <f t="shared" si="17"/>
        <v>0.81632653061224492</v>
      </c>
      <c r="AW41" s="39">
        <f t="shared" si="18"/>
        <v>49</v>
      </c>
      <c r="AX41" s="42">
        <f t="shared" si="19"/>
        <v>1</v>
      </c>
      <c r="AY41" s="34">
        <v>12</v>
      </c>
      <c r="AZ41" s="44">
        <f t="shared" si="20"/>
        <v>0.24489795918367346</v>
      </c>
      <c r="BA41" s="34">
        <v>37</v>
      </c>
      <c r="BB41" s="44">
        <f t="shared" si="21"/>
        <v>0.75510204081632648</v>
      </c>
      <c r="BC41" s="100">
        <f t="shared" si="22"/>
        <v>49</v>
      </c>
      <c r="BD41" s="101">
        <f t="shared" si="23"/>
        <v>1</v>
      </c>
    </row>
    <row r="42" spans="1:56" ht="31.5" x14ac:dyDescent="0.25">
      <c r="A42" s="12" t="s">
        <v>115</v>
      </c>
      <c r="B42" s="7">
        <v>41</v>
      </c>
      <c r="C42" s="33">
        <v>0</v>
      </c>
      <c r="D42" s="33">
        <v>0</v>
      </c>
      <c r="E42" s="33">
        <v>0</v>
      </c>
      <c r="F42" s="76">
        <v>21</v>
      </c>
      <c r="G42" s="75">
        <f t="shared" si="0"/>
        <v>0.51219512195121952</v>
      </c>
      <c r="H42" s="76">
        <v>20</v>
      </c>
      <c r="I42" s="76">
        <v>0</v>
      </c>
      <c r="J42" s="76">
        <v>0</v>
      </c>
      <c r="K42" s="76">
        <v>0</v>
      </c>
      <c r="L42" s="75">
        <f t="shared" si="1"/>
        <v>0.48780487804878048</v>
      </c>
      <c r="M42" s="39">
        <f t="shared" si="2"/>
        <v>41</v>
      </c>
      <c r="N42" s="42">
        <f t="shared" si="3"/>
        <v>1</v>
      </c>
      <c r="O42" s="76">
        <v>19</v>
      </c>
      <c r="P42" s="75">
        <f t="shared" si="4"/>
        <v>0.46341463414634149</v>
      </c>
      <c r="Q42" s="76">
        <v>22</v>
      </c>
      <c r="R42" s="76">
        <v>0</v>
      </c>
      <c r="S42" s="76">
        <v>0</v>
      </c>
      <c r="T42" s="76">
        <v>0</v>
      </c>
      <c r="U42" s="75">
        <f t="shared" si="5"/>
        <v>0.53658536585365857</v>
      </c>
      <c r="V42" s="39">
        <f t="shared" si="6"/>
        <v>41</v>
      </c>
      <c r="W42" s="42">
        <f t="shared" si="7"/>
        <v>1</v>
      </c>
      <c r="X42" s="76">
        <v>18</v>
      </c>
      <c r="Y42" s="75">
        <f t="shared" si="8"/>
        <v>0.43902439024390244</v>
      </c>
      <c r="Z42" s="76">
        <v>23</v>
      </c>
      <c r="AA42" s="76">
        <v>0</v>
      </c>
      <c r="AB42" s="76">
        <v>0</v>
      </c>
      <c r="AC42" s="76">
        <v>2</v>
      </c>
      <c r="AD42" s="75">
        <f t="shared" si="9"/>
        <v>0.56097560975609762</v>
      </c>
      <c r="AE42" s="39">
        <f t="shared" si="10"/>
        <v>41</v>
      </c>
      <c r="AF42" s="42">
        <f t="shared" si="11"/>
        <v>1</v>
      </c>
      <c r="AG42" s="76">
        <v>25</v>
      </c>
      <c r="AH42" s="75">
        <f t="shared" si="12"/>
        <v>0.6097560975609756</v>
      </c>
      <c r="AI42" s="76">
        <v>14</v>
      </c>
      <c r="AJ42" s="76">
        <v>0</v>
      </c>
      <c r="AK42" s="76">
        <v>0</v>
      </c>
      <c r="AL42" s="76">
        <v>1</v>
      </c>
      <c r="AM42" s="75">
        <f t="shared" si="13"/>
        <v>0.34146341463414637</v>
      </c>
      <c r="AN42" s="39">
        <f t="shared" si="14"/>
        <v>39</v>
      </c>
      <c r="AO42" s="42">
        <f t="shared" si="15"/>
        <v>0.95121951219512191</v>
      </c>
      <c r="AP42" s="76">
        <v>16</v>
      </c>
      <c r="AQ42" s="75">
        <f t="shared" si="16"/>
        <v>0.3902439024390244</v>
      </c>
      <c r="AR42" s="76">
        <v>24</v>
      </c>
      <c r="AS42" s="76">
        <v>0</v>
      </c>
      <c r="AT42" s="76">
        <v>0</v>
      </c>
      <c r="AU42" s="76">
        <v>1</v>
      </c>
      <c r="AV42" s="75">
        <f t="shared" si="17"/>
        <v>0.58536585365853655</v>
      </c>
      <c r="AW42" s="39">
        <f t="shared" si="18"/>
        <v>40</v>
      </c>
      <c r="AX42" s="42">
        <f t="shared" si="19"/>
        <v>0.97560975609756095</v>
      </c>
      <c r="AY42" s="34">
        <v>23</v>
      </c>
      <c r="AZ42" s="44">
        <f t="shared" si="20"/>
        <v>0.56097560975609762</v>
      </c>
      <c r="BA42" s="34">
        <v>17</v>
      </c>
      <c r="BB42" s="44">
        <f t="shared" si="21"/>
        <v>0.41463414634146339</v>
      </c>
      <c r="BC42" s="100">
        <f t="shared" si="22"/>
        <v>40</v>
      </c>
      <c r="BD42" s="101">
        <f t="shared" si="23"/>
        <v>0.97560975609756095</v>
      </c>
    </row>
    <row r="43" spans="1:56" ht="47.25" x14ac:dyDescent="0.25">
      <c r="A43" s="12" t="s">
        <v>116</v>
      </c>
      <c r="B43" s="7">
        <v>105</v>
      </c>
      <c r="C43" s="33">
        <v>0</v>
      </c>
      <c r="D43" s="33">
        <v>0</v>
      </c>
      <c r="E43" s="33">
        <v>0</v>
      </c>
      <c r="F43" s="76">
        <v>0</v>
      </c>
      <c r="G43" s="75">
        <f t="shared" si="0"/>
        <v>0</v>
      </c>
      <c r="H43" s="76">
        <v>105</v>
      </c>
      <c r="I43" s="76">
        <v>0</v>
      </c>
      <c r="J43" s="76">
        <v>0</v>
      </c>
      <c r="K43" s="76">
        <v>0</v>
      </c>
      <c r="L43" s="75">
        <f t="shared" si="1"/>
        <v>1</v>
      </c>
      <c r="M43" s="39">
        <f t="shared" si="2"/>
        <v>105</v>
      </c>
      <c r="N43" s="42">
        <f t="shared" si="3"/>
        <v>1</v>
      </c>
      <c r="O43" s="76">
        <v>0</v>
      </c>
      <c r="P43" s="75">
        <f t="shared" si="4"/>
        <v>0</v>
      </c>
      <c r="Q43" s="76">
        <v>105</v>
      </c>
      <c r="R43" s="76">
        <v>0</v>
      </c>
      <c r="S43" s="76">
        <v>0</v>
      </c>
      <c r="T43" s="76">
        <v>0</v>
      </c>
      <c r="U43" s="75">
        <f t="shared" si="5"/>
        <v>1</v>
      </c>
      <c r="V43" s="39">
        <f t="shared" si="6"/>
        <v>105</v>
      </c>
      <c r="W43" s="42">
        <f t="shared" si="7"/>
        <v>1</v>
      </c>
      <c r="X43" s="76">
        <v>0</v>
      </c>
      <c r="Y43" s="75">
        <f t="shared" si="8"/>
        <v>0</v>
      </c>
      <c r="Z43" s="76">
        <v>105</v>
      </c>
      <c r="AA43" s="76">
        <v>0</v>
      </c>
      <c r="AB43" s="76">
        <v>0</v>
      </c>
      <c r="AC43" s="76">
        <v>0</v>
      </c>
      <c r="AD43" s="75">
        <f t="shared" si="9"/>
        <v>1</v>
      </c>
      <c r="AE43" s="39">
        <f t="shared" si="10"/>
        <v>105</v>
      </c>
      <c r="AF43" s="42">
        <f t="shared" si="11"/>
        <v>1</v>
      </c>
      <c r="AG43" s="76">
        <v>90</v>
      </c>
      <c r="AH43" s="75">
        <f t="shared" si="12"/>
        <v>0.8571428571428571</v>
      </c>
      <c r="AI43" s="76">
        <v>15</v>
      </c>
      <c r="AJ43" s="76">
        <v>0</v>
      </c>
      <c r="AK43" s="76">
        <v>0</v>
      </c>
      <c r="AL43" s="76">
        <v>0</v>
      </c>
      <c r="AM43" s="75">
        <f t="shared" si="13"/>
        <v>0.14285714285714285</v>
      </c>
      <c r="AN43" s="39">
        <f t="shared" si="14"/>
        <v>105</v>
      </c>
      <c r="AO43" s="42">
        <f t="shared" si="15"/>
        <v>1</v>
      </c>
      <c r="AP43" s="76">
        <v>0</v>
      </c>
      <c r="AQ43" s="75">
        <f t="shared" si="16"/>
        <v>0</v>
      </c>
      <c r="AR43" s="76">
        <v>105</v>
      </c>
      <c r="AS43" s="76">
        <v>0</v>
      </c>
      <c r="AT43" s="76">
        <v>0</v>
      </c>
      <c r="AU43" s="76">
        <v>0</v>
      </c>
      <c r="AV43" s="75">
        <f t="shared" si="17"/>
        <v>1</v>
      </c>
      <c r="AW43" s="39">
        <f t="shared" si="18"/>
        <v>105</v>
      </c>
      <c r="AX43" s="42">
        <f t="shared" si="19"/>
        <v>1</v>
      </c>
      <c r="AY43" s="34">
        <v>0</v>
      </c>
      <c r="AZ43" s="44">
        <f t="shared" si="20"/>
        <v>0</v>
      </c>
      <c r="BA43" s="34">
        <v>105</v>
      </c>
      <c r="BB43" s="44">
        <f t="shared" si="21"/>
        <v>1</v>
      </c>
      <c r="BC43" s="100">
        <f t="shared" si="22"/>
        <v>105</v>
      </c>
      <c r="BD43" s="101">
        <f t="shared" si="23"/>
        <v>1</v>
      </c>
    </row>
    <row r="44" spans="1:56" ht="47.25" x14ac:dyDescent="0.25">
      <c r="A44" s="12" t="s">
        <v>117</v>
      </c>
      <c r="B44" s="7">
        <v>78</v>
      </c>
      <c r="C44" s="33">
        <v>0</v>
      </c>
      <c r="D44" s="33">
        <v>0</v>
      </c>
      <c r="E44" s="33">
        <v>4</v>
      </c>
      <c r="F44" s="76">
        <v>27</v>
      </c>
      <c r="G44" s="75">
        <f t="shared" si="0"/>
        <v>0.34615384615384615</v>
      </c>
      <c r="H44" s="76">
        <v>47</v>
      </c>
      <c r="I44" s="76">
        <v>0</v>
      </c>
      <c r="J44" s="76">
        <v>0</v>
      </c>
      <c r="K44" s="76">
        <v>2</v>
      </c>
      <c r="L44" s="75">
        <f t="shared" si="1"/>
        <v>0.60256410256410253</v>
      </c>
      <c r="M44" s="39">
        <f t="shared" si="2"/>
        <v>74</v>
      </c>
      <c r="N44" s="42">
        <f t="shared" si="3"/>
        <v>0.94871794871794868</v>
      </c>
      <c r="O44" s="76">
        <v>26</v>
      </c>
      <c r="P44" s="75">
        <f t="shared" si="4"/>
        <v>0.33333333333333331</v>
      </c>
      <c r="Q44" s="76">
        <v>50</v>
      </c>
      <c r="R44" s="76">
        <v>0</v>
      </c>
      <c r="S44" s="76">
        <v>0</v>
      </c>
      <c r="T44" s="76">
        <v>0</v>
      </c>
      <c r="U44" s="75">
        <f t="shared" si="5"/>
        <v>0.64102564102564108</v>
      </c>
      <c r="V44" s="39">
        <f t="shared" si="6"/>
        <v>76</v>
      </c>
      <c r="W44" s="42">
        <f t="shared" si="7"/>
        <v>0.97435897435897434</v>
      </c>
      <c r="X44" s="76">
        <v>43</v>
      </c>
      <c r="Y44" s="75">
        <f t="shared" si="8"/>
        <v>0.55128205128205132</v>
      </c>
      <c r="Z44" s="76">
        <v>35</v>
      </c>
      <c r="AA44" s="76">
        <v>0</v>
      </c>
      <c r="AB44" s="76">
        <v>1</v>
      </c>
      <c r="AC44" s="76">
        <v>8</v>
      </c>
      <c r="AD44" s="75">
        <f t="shared" si="9"/>
        <v>0.44871794871794873</v>
      </c>
      <c r="AE44" s="39">
        <f t="shared" si="10"/>
        <v>78</v>
      </c>
      <c r="AF44" s="42">
        <f t="shared" si="11"/>
        <v>1</v>
      </c>
      <c r="AG44" s="76">
        <v>31</v>
      </c>
      <c r="AH44" s="75">
        <f t="shared" si="12"/>
        <v>0.39743589743589741</v>
      </c>
      <c r="AI44" s="76">
        <v>38</v>
      </c>
      <c r="AJ44" s="76">
        <v>0</v>
      </c>
      <c r="AK44" s="76">
        <v>0</v>
      </c>
      <c r="AL44" s="76">
        <v>2</v>
      </c>
      <c r="AM44" s="75">
        <f t="shared" si="13"/>
        <v>0.48717948717948717</v>
      </c>
      <c r="AN44" s="39">
        <f t="shared" si="14"/>
        <v>69</v>
      </c>
      <c r="AO44" s="42">
        <f t="shared" si="15"/>
        <v>0.88461538461538458</v>
      </c>
      <c r="AP44" s="76">
        <v>33</v>
      </c>
      <c r="AQ44" s="75">
        <f t="shared" si="16"/>
        <v>0.42307692307692307</v>
      </c>
      <c r="AR44" s="76">
        <v>43</v>
      </c>
      <c r="AS44" s="76">
        <v>0</v>
      </c>
      <c r="AT44" s="76">
        <v>0</v>
      </c>
      <c r="AU44" s="76">
        <v>0</v>
      </c>
      <c r="AV44" s="75">
        <f t="shared" si="17"/>
        <v>0.55128205128205132</v>
      </c>
      <c r="AW44" s="39">
        <f t="shared" si="18"/>
        <v>76</v>
      </c>
      <c r="AX44" s="42">
        <f t="shared" si="19"/>
        <v>0.97435897435897434</v>
      </c>
      <c r="AY44" s="34">
        <v>30</v>
      </c>
      <c r="AZ44" s="44">
        <f t="shared" si="20"/>
        <v>0.38461538461538464</v>
      </c>
      <c r="BA44" s="34">
        <v>48</v>
      </c>
      <c r="BB44" s="44">
        <f t="shared" si="21"/>
        <v>0.61538461538461542</v>
      </c>
      <c r="BC44" s="100">
        <f t="shared" si="22"/>
        <v>78</v>
      </c>
      <c r="BD44" s="101">
        <f t="shared" si="23"/>
        <v>1</v>
      </c>
    </row>
    <row r="45" spans="1:56" ht="31.5" x14ac:dyDescent="0.25">
      <c r="A45" s="12" t="s">
        <v>118</v>
      </c>
      <c r="B45" s="7">
        <v>81</v>
      </c>
      <c r="C45" s="33">
        <v>0</v>
      </c>
      <c r="D45" s="33">
        <v>0</v>
      </c>
      <c r="E45" s="33">
        <v>0</v>
      </c>
      <c r="F45" s="76">
        <v>0</v>
      </c>
      <c r="G45" s="75">
        <f t="shared" si="0"/>
        <v>0</v>
      </c>
      <c r="H45" s="76">
        <v>81</v>
      </c>
      <c r="I45" s="76">
        <v>0</v>
      </c>
      <c r="J45" s="76">
        <v>0</v>
      </c>
      <c r="K45" s="76">
        <v>0</v>
      </c>
      <c r="L45" s="75">
        <f t="shared" si="1"/>
        <v>1</v>
      </c>
      <c r="M45" s="39">
        <f t="shared" si="2"/>
        <v>81</v>
      </c>
      <c r="N45" s="42">
        <f t="shared" si="3"/>
        <v>1</v>
      </c>
      <c r="O45" s="76">
        <v>0</v>
      </c>
      <c r="P45" s="75">
        <f t="shared" si="4"/>
        <v>0</v>
      </c>
      <c r="Q45" s="76">
        <v>81</v>
      </c>
      <c r="R45" s="76">
        <v>0</v>
      </c>
      <c r="S45" s="76">
        <v>0</v>
      </c>
      <c r="T45" s="76">
        <v>0</v>
      </c>
      <c r="U45" s="75">
        <f t="shared" si="5"/>
        <v>1</v>
      </c>
      <c r="V45" s="39">
        <f t="shared" si="6"/>
        <v>81</v>
      </c>
      <c r="W45" s="42">
        <f t="shared" si="7"/>
        <v>1</v>
      </c>
      <c r="X45" s="76">
        <v>0</v>
      </c>
      <c r="Y45" s="75">
        <f t="shared" si="8"/>
        <v>0</v>
      </c>
      <c r="Z45" s="76">
        <v>81</v>
      </c>
      <c r="AA45" s="76">
        <v>0</v>
      </c>
      <c r="AB45" s="76">
        <v>0</v>
      </c>
      <c r="AC45" s="76">
        <v>0</v>
      </c>
      <c r="AD45" s="75">
        <f t="shared" si="9"/>
        <v>1</v>
      </c>
      <c r="AE45" s="39">
        <f t="shared" si="10"/>
        <v>81</v>
      </c>
      <c r="AF45" s="42">
        <f t="shared" si="11"/>
        <v>1</v>
      </c>
      <c r="AG45" s="76">
        <v>0</v>
      </c>
      <c r="AH45" s="75">
        <f t="shared" si="12"/>
        <v>0</v>
      </c>
      <c r="AI45" s="76">
        <v>81</v>
      </c>
      <c r="AJ45" s="76">
        <v>0</v>
      </c>
      <c r="AK45" s="76">
        <v>0</v>
      </c>
      <c r="AL45" s="76">
        <v>0</v>
      </c>
      <c r="AM45" s="75">
        <f t="shared" si="13"/>
        <v>1</v>
      </c>
      <c r="AN45" s="39">
        <f t="shared" si="14"/>
        <v>81</v>
      </c>
      <c r="AO45" s="42">
        <f t="shared" si="15"/>
        <v>1</v>
      </c>
      <c r="AP45" s="76">
        <v>0</v>
      </c>
      <c r="AQ45" s="75">
        <f t="shared" si="16"/>
        <v>0</v>
      </c>
      <c r="AR45" s="76">
        <v>81</v>
      </c>
      <c r="AS45" s="76">
        <v>0</v>
      </c>
      <c r="AT45" s="76">
        <v>0</v>
      </c>
      <c r="AU45" s="76">
        <v>0</v>
      </c>
      <c r="AV45" s="75">
        <f t="shared" si="17"/>
        <v>1</v>
      </c>
      <c r="AW45" s="39">
        <f t="shared" si="18"/>
        <v>81</v>
      </c>
      <c r="AX45" s="42">
        <f t="shared" si="19"/>
        <v>1</v>
      </c>
      <c r="AY45" s="34">
        <v>0</v>
      </c>
      <c r="AZ45" s="44">
        <f t="shared" si="20"/>
        <v>0</v>
      </c>
      <c r="BA45" s="34">
        <v>81</v>
      </c>
      <c r="BB45" s="44">
        <f t="shared" si="21"/>
        <v>1</v>
      </c>
      <c r="BC45" s="100">
        <f t="shared" si="22"/>
        <v>81</v>
      </c>
      <c r="BD45" s="101">
        <f t="shared" si="23"/>
        <v>1</v>
      </c>
    </row>
    <row r="46" spans="1:56" x14ac:dyDescent="0.25">
      <c r="A46" s="115" t="s">
        <v>119</v>
      </c>
      <c r="B46" s="89"/>
      <c r="C46" s="81"/>
      <c r="D46" s="81"/>
      <c r="E46" s="81"/>
      <c r="F46" s="81"/>
      <c r="G46" s="87"/>
      <c r="H46" s="81"/>
      <c r="I46" s="81"/>
      <c r="J46" s="81"/>
      <c r="K46" s="81"/>
      <c r="L46" s="87"/>
      <c r="M46" s="88"/>
      <c r="N46" s="87"/>
      <c r="O46" s="81"/>
      <c r="P46" s="87"/>
      <c r="Q46" s="81"/>
      <c r="R46" s="81"/>
      <c r="S46" s="81"/>
      <c r="T46" s="81"/>
      <c r="U46" s="87"/>
      <c r="V46" s="88"/>
      <c r="W46" s="87"/>
      <c r="X46" s="81"/>
      <c r="Y46" s="87"/>
      <c r="Z46" s="81"/>
      <c r="AA46" s="81"/>
      <c r="AB46" s="81"/>
      <c r="AC46" s="81"/>
      <c r="AD46" s="87"/>
      <c r="AE46" s="88"/>
      <c r="AF46" s="87"/>
      <c r="AG46" s="81"/>
      <c r="AH46" s="87"/>
      <c r="AI46" s="81"/>
      <c r="AJ46" s="81"/>
      <c r="AK46" s="81"/>
      <c r="AL46" s="81"/>
      <c r="AM46" s="87"/>
      <c r="AN46" s="88"/>
      <c r="AO46" s="87"/>
      <c r="AP46" s="81"/>
      <c r="AQ46" s="87"/>
      <c r="AR46" s="81"/>
      <c r="AS46" s="81"/>
      <c r="AT46" s="81"/>
      <c r="AU46" s="81"/>
      <c r="AV46" s="87"/>
      <c r="AW46" s="88"/>
      <c r="AX46" s="87"/>
      <c r="AY46" s="81"/>
      <c r="AZ46" s="87"/>
      <c r="BA46" s="81"/>
      <c r="BB46" s="87"/>
      <c r="BC46" s="81"/>
      <c r="BD46" s="102"/>
    </row>
    <row r="47" spans="1:56" ht="31.5" x14ac:dyDescent="0.25">
      <c r="A47" s="10" t="s">
        <v>120</v>
      </c>
      <c r="B47" s="7">
        <v>53</v>
      </c>
      <c r="C47" s="33">
        <v>0</v>
      </c>
      <c r="D47" s="33">
        <v>0</v>
      </c>
      <c r="E47" s="33">
        <v>0</v>
      </c>
      <c r="F47" s="76">
        <v>39</v>
      </c>
      <c r="G47" s="75">
        <f t="shared" si="0"/>
        <v>0.73584905660377353</v>
      </c>
      <c r="H47" s="76">
        <v>14</v>
      </c>
      <c r="I47" s="76">
        <v>0</v>
      </c>
      <c r="J47" s="76">
        <v>0</v>
      </c>
      <c r="K47" s="76">
        <v>0</v>
      </c>
      <c r="L47" s="75">
        <f t="shared" si="1"/>
        <v>0.26415094339622641</v>
      </c>
      <c r="M47" s="39">
        <f t="shared" si="2"/>
        <v>53</v>
      </c>
      <c r="N47" s="42">
        <f t="shared" si="3"/>
        <v>1</v>
      </c>
      <c r="O47" s="76">
        <v>41</v>
      </c>
      <c r="P47" s="75">
        <f t="shared" si="4"/>
        <v>0.77358490566037741</v>
      </c>
      <c r="Q47" s="76">
        <v>12</v>
      </c>
      <c r="R47" s="76">
        <v>0</v>
      </c>
      <c r="S47" s="76">
        <v>0</v>
      </c>
      <c r="T47" s="76">
        <v>0</v>
      </c>
      <c r="U47" s="75">
        <f t="shared" si="5"/>
        <v>0.22641509433962265</v>
      </c>
      <c r="V47" s="39">
        <f t="shared" si="6"/>
        <v>53</v>
      </c>
      <c r="W47" s="42">
        <f t="shared" si="7"/>
        <v>1</v>
      </c>
      <c r="X47" s="76">
        <v>46</v>
      </c>
      <c r="Y47" s="75">
        <f t="shared" si="8"/>
        <v>0.86792452830188682</v>
      </c>
      <c r="Z47" s="76">
        <v>7</v>
      </c>
      <c r="AA47" s="76">
        <v>0</v>
      </c>
      <c r="AB47" s="76">
        <v>0</v>
      </c>
      <c r="AC47" s="76">
        <v>21</v>
      </c>
      <c r="AD47" s="75">
        <f t="shared" si="9"/>
        <v>0.13207547169811321</v>
      </c>
      <c r="AE47" s="39">
        <f t="shared" si="10"/>
        <v>53</v>
      </c>
      <c r="AF47" s="42">
        <f t="shared" si="11"/>
        <v>1</v>
      </c>
      <c r="AG47" s="76">
        <v>32</v>
      </c>
      <c r="AH47" s="75">
        <f t="shared" si="12"/>
        <v>0.60377358490566035</v>
      </c>
      <c r="AI47" s="76">
        <v>0</v>
      </c>
      <c r="AJ47" s="76">
        <v>0</v>
      </c>
      <c r="AK47" s="76">
        <v>0</v>
      </c>
      <c r="AL47" s="76">
        <v>48</v>
      </c>
      <c r="AM47" s="75">
        <f t="shared" si="13"/>
        <v>0</v>
      </c>
      <c r="AN47" s="39">
        <f t="shared" si="14"/>
        <v>32</v>
      </c>
      <c r="AO47" s="42">
        <f t="shared" si="15"/>
        <v>0.60377358490566035</v>
      </c>
      <c r="AP47" s="76">
        <v>48</v>
      </c>
      <c r="AQ47" s="75">
        <f t="shared" si="16"/>
        <v>0.90566037735849059</v>
      </c>
      <c r="AR47" s="76">
        <v>5</v>
      </c>
      <c r="AS47" s="76">
        <v>0</v>
      </c>
      <c r="AT47" s="76">
        <v>0</v>
      </c>
      <c r="AU47" s="76">
        <v>0</v>
      </c>
      <c r="AV47" s="75">
        <f t="shared" si="17"/>
        <v>9.4339622641509441E-2</v>
      </c>
      <c r="AW47" s="39">
        <f t="shared" si="18"/>
        <v>53</v>
      </c>
      <c r="AX47" s="42">
        <f t="shared" si="19"/>
        <v>1</v>
      </c>
      <c r="AY47" s="34">
        <v>42</v>
      </c>
      <c r="AZ47" s="44">
        <f t="shared" si="20"/>
        <v>0.79245283018867929</v>
      </c>
      <c r="BA47" s="34">
        <v>11</v>
      </c>
      <c r="BB47" s="44">
        <f t="shared" si="21"/>
        <v>0.20754716981132076</v>
      </c>
      <c r="BC47" s="100">
        <f t="shared" si="22"/>
        <v>53</v>
      </c>
      <c r="BD47" s="101">
        <f t="shared" si="23"/>
        <v>1</v>
      </c>
    </row>
    <row r="48" spans="1:56" ht="31.5" x14ac:dyDescent="0.25">
      <c r="A48" s="10" t="s">
        <v>121</v>
      </c>
      <c r="B48" s="7">
        <v>55</v>
      </c>
      <c r="C48" s="33">
        <v>0</v>
      </c>
      <c r="D48" s="33">
        <v>0</v>
      </c>
      <c r="E48" s="33">
        <v>0</v>
      </c>
      <c r="F48" s="76">
        <v>19</v>
      </c>
      <c r="G48" s="75">
        <f t="shared" si="0"/>
        <v>0.34545454545454546</v>
      </c>
      <c r="H48" s="76">
        <v>36</v>
      </c>
      <c r="I48" s="76">
        <v>0</v>
      </c>
      <c r="J48" s="76">
        <v>0</v>
      </c>
      <c r="K48" s="76">
        <v>0</v>
      </c>
      <c r="L48" s="75">
        <f t="shared" si="1"/>
        <v>0.65454545454545454</v>
      </c>
      <c r="M48" s="39">
        <f t="shared" si="2"/>
        <v>55</v>
      </c>
      <c r="N48" s="42">
        <f t="shared" si="3"/>
        <v>1</v>
      </c>
      <c r="O48" s="76">
        <v>23</v>
      </c>
      <c r="P48" s="75">
        <f t="shared" si="4"/>
        <v>0.41818181818181815</v>
      </c>
      <c r="Q48" s="76">
        <v>32</v>
      </c>
      <c r="R48" s="76">
        <v>0</v>
      </c>
      <c r="S48" s="76">
        <v>0</v>
      </c>
      <c r="T48" s="76">
        <v>0</v>
      </c>
      <c r="U48" s="75">
        <f t="shared" si="5"/>
        <v>0.58181818181818179</v>
      </c>
      <c r="V48" s="39">
        <f t="shared" si="6"/>
        <v>55</v>
      </c>
      <c r="W48" s="42">
        <f t="shared" si="7"/>
        <v>1</v>
      </c>
      <c r="X48" s="76">
        <v>17</v>
      </c>
      <c r="Y48" s="75">
        <f t="shared" si="8"/>
        <v>0.30909090909090908</v>
      </c>
      <c r="Z48" s="76">
        <v>38</v>
      </c>
      <c r="AA48" s="76">
        <v>0</v>
      </c>
      <c r="AB48" s="76">
        <v>0</v>
      </c>
      <c r="AC48" s="76">
        <v>0</v>
      </c>
      <c r="AD48" s="75">
        <f t="shared" si="9"/>
        <v>0.69090909090909092</v>
      </c>
      <c r="AE48" s="39">
        <f t="shared" si="10"/>
        <v>55</v>
      </c>
      <c r="AF48" s="42">
        <f t="shared" si="11"/>
        <v>1</v>
      </c>
      <c r="AG48" s="76">
        <v>6</v>
      </c>
      <c r="AH48" s="75">
        <f t="shared" si="12"/>
        <v>0.10909090909090909</v>
      </c>
      <c r="AI48" s="76">
        <v>49</v>
      </c>
      <c r="AJ48" s="76">
        <v>0</v>
      </c>
      <c r="AK48" s="76">
        <v>0</v>
      </c>
      <c r="AL48" s="76">
        <v>0</v>
      </c>
      <c r="AM48" s="75">
        <f t="shared" si="13"/>
        <v>0.89090909090909087</v>
      </c>
      <c r="AN48" s="39">
        <f t="shared" si="14"/>
        <v>55</v>
      </c>
      <c r="AO48" s="42">
        <f t="shared" si="15"/>
        <v>1</v>
      </c>
      <c r="AP48" s="76">
        <v>5</v>
      </c>
      <c r="AQ48" s="75">
        <f t="shared" si="16"/>
        <v>9.0909090909090912E-2</v>
      </c>
      <c r="AR48" s="76">
        <v>50</v>
      </c>
      <c r="AS48" s="76">
        <v>0</v>
      </c>
      <c r="AT48" s="76">
        <v>0</v>
      </c>
      <c r="AU48" s="76">
        <v>0</v>
      </c>
      <c r="AV48" s="75">
        <f t="shared" si="17"/>
        <v>0.90909090909090906</v>
      </c>
      <c r="AW48" s="39">
        <f t="shared" si="18"/>
        <v>55</v>
      </c>
      <c r="AX48" s="42">
        <f t="shared" si="19"/>
        <v>1</v>
      </c>
      <c r="AY48" s="34">
        <v>14</v>
      </c>
      <c r="AZ48" s="44">
        <f t="shared" si="20"/>
        <v>0.25454545454545452</v>
      </c>
      <c r="BA48" s="34">
        <v>41</v>
      </c>
      <c r="BB48" s="44">
        <f t="shared" si="21"/>
        <v>0.74545454545454548</v>
      </c>
      <c r="BC48" s="100">
        <f t="shared" si="22"/>
        <v>55</v>
      </c>
      <c r="BD48" s="101">
        <f t="shared" si="23"/>
        <v>1</v>
      </c>
    </row>
    <row r="49" spans="1:56" ht="36" customHeight="1" x14ac:dyDescent="0.25">
      <c r="A49" s="10" t="s">
        <v>122</v>
      </c>
      <c r="B49" s="7">
        <v>28</v>
      </c>
      <c r="C49" s="33">
        <v>0</v>
      </c>
      <c r="D49" s="33">
        <v>0</v>
      </c>
      <c r="E49" s="33">
        <v>3</v>
      </c>
      <c r="F49" s="76">
        <v>16</v>
      </c>
      <c r="G49" s="75">
        <f t="shared" si="0"/>
        <v>0.5714285714285714</v>
      </c>
      <c r="H49" s="76">
        <v>9</v>
      </c>
      <c r="I49" s="76">
        <v>0</v>
      </c>
      <c r="J49" s="76">
        <v>0</v>
      </c>
      <c r="K49" s="76">
        <v>1</v>
      </c>
      <c r="L49" s="75">
        <f t="shared" si="1"/>
        <v>0.32142857142857145</v>
      </c>
      <c r="M49" s="39">
        <f t="shared" si="2"/>
        <v>25</v>
      </c>
      <c r="N49" s="42">
        <f t="shared" si="3"/>
        <v>0.8928571428571429</v>
      </c>
      <c r="O49" s="76">
        <v>15</v>
      </c>
      <c r="P49" s="75">
        <f t="shared" si="4"/>
        <v>0.5357142857142857</v>
      </c>
      <c r="Q49" s="76">
        <v>12</v>
      </c>
      <c r="R49" s="76">
        <v>0</v>
      </c>
      <c r="S49" s="76">
        <v>0</v>
      </c>
      <c r="T49" s="76">
        <v>3</v>
      </c>
      <c r="U49" s="75">
        <f t="shared" si="5"/>
        <v>0.42857142857142855</v>
      </c>
      <c r="V49" s="39">
        <f t="shared" si="6"/>
        <v>27</v>
      </c>
      <c r="W49" s="42">
        <f t="shared" si="7"/>
        <v>0.9642857142857143</v>
      </c>
      <c r="X49" s="76">
        <v>15</v>
      </c>
      <c r="Y49" s="75">
        <f t="shared" si="8"/>
        <v>0.5357142857142857</v>
      </c>
      <c r="Z49" s="76">
        <v>10</v>
      </c>
      <c r="AA49" s="76">
        <v>0</v>
      </c>
      <c r="AB49" s="76">
        <v>1</v>
      </c>
      <c r="AC49" s="76">
        <v>9</v>
      </c>
      <c r="AD49" s="75">
        <f t="shared" si="9"/>
        <v>0.35714285714285715</v>
      </c>
      <c r="AE49" s="39">
        <f t="shared" si="10"/>
        <v>25</v>
      </c>
      <c r="AF49" s="42">
        <f t="shared" si="11"/>
        <v>0.8928571428571429</v>
      </c>
      <c r="AG49" s="76">
        <v>11</v>
      </c>
      <c r="AH49" s="75">
        <f t="shared" si="12"/>
        <v>0.39285714285714285</v>
      </c>
      <c r="AI49" s="76">
        <v>7</v>
      </c>
      <c r="AJ49" s="76">
        <v>0</v>
      </c>
      <c r="AK49" s="76">
        <v>0</v>
      </c>
      <c r="AL49" s="76">
        <v>2</v>
      </c>
      <c r="AM49" s="75">
        <f t="shared" si="13"/>
        <v>0.25</v>
      </c>
      <c r="AN49" s="39">
        <f t="shared" si="14"/>
        <v>18</v>
      </c>
      <c r="AO49" s="42">
        <f t="shared" si="15"/>
        <v>0.6428571428571429</v>
      </c>
      <c r="AP49" s="76">
        <v>17</v>
      </c>
      <c r="AQ49" s="75">
        <f t="shared" si="16"/>
        <v>0.6071428571428571</v>
      </c>
      <c r="AR49" s="76">
        <v>9</v>
      </c>
      <c r="AS49" s="76">
        <v>0</v>
      </c>
      <c r="AT49" s="76">
        <v>0</v>
      </c>
      <c r="AU49" s="76">
        <v>2</v>
      </c>
      <c r="AV49" s="75">
        <f t="shared" si="17"/>
        <v>0.32142857142857145</v>
      </c>
      <c r="AW49" s="39">
        <f t="shared" si="18"/>
        <v>26</v>
      </c>
      <c r="AX49" s="42">
        <f t="shared" si="19"/>
        <v>0.9285714285714286</v>
      </c>
      <c r="AY49" s="34">
        <v>16</v>
      </c>
      <c r="AZ49" s="44">
        <f t="shared" si="20"/>
        <v>0.5714285714285714</v>
      </c>
      <c r="BA49" s="34">
        <v>10</v>
      </c>
      <c r="BB49" s="44">
        <f t="shared" si="21"/>
        <v>0.35714285714285715</v>
      </c>
      <c r="BC49" s="100">
        <f t="shared" si="22"/>
        <v>26</v>
      </c>
      <c r="BD49" s="101">
        <f t="shared" si="23"/>
        <v>0.9285714285714286</v>
      </c>
    </row>
    <row r="50" spans="1:56" x14ac:dyDescent="0.25">
      <c r="A50" s="114" t="s">
        <v>123</v>
      </c>
      <c r="B50" s="89"/>
      <c r="C50" s="81"/>
      <c r="D50" s="81"/>
      <c r="E50" s="81"/>
      <c r="F50" s="81"/>
      <c r="G50" s="87"/>
      <c r="H50" s="81"/>
      <c r="I50" s="81"/>
      <c r="J50" s="81"/>
      <c r="K50" s="81"/>
      <c r="L50" s="87"/>
      <c r="M50" s="88"/>
      <c r="N50" s="87"/>
      <c r="O50" s="81"/>
      <c r="P50" s="87"/>
      <c r="Q50" s="81"/>
      <c r="R50" s="81"/>
      <c r="S50" s="81"/>
      <c r="T50" s="81"/>
      <c r="U50" s="87"/>
      <c r="V50" s="88"/>
      <c r="W50" s="87"/>
      <c r="X50" s="81"/>
      <c r="Y50" s="87"/>
      <c r="Z50" s="81"/>
      <c r="AA50" s="81"/>
      <c r="AB50" s="81"/>
      <c r="AC50" s="81"/>
      <c r="AD50" s="87"/>
      <c r="AE50" s="88"/>
      <c r="AF50" s="87"/>
      <c r="AG50" s="81"/>
      <c r="AH50" s="87"/>
      <c r="AI50" s="81"/>
      <c r="AJ50" s="81"/>
      <c r="AK50" s="81"/>
      <c r="AL50" s="81"/>
      <c r="AM50" s="87"/>
      <c r="AN50" s="88"/>
      <c r="AO50" s="87"/>
      <c r="AP50" s="81"/>
      <c r="AQ50" s="87"/>
      <c r="AR50" s="81"/>
      <c r="AS50" s="81"/>
      <c r="AT50" s="81"/>
      <c r="AU50" s="81"/>
      <c r="AV50" s="87"/>
      <c r="AW50" s="88"/>
      <c r="AX50" s="87"/>
      <c r="AY50" s="81"/>
      <c r="AZ50" s="87"/>
      <c r="BA50" s="81"/>
      <c r="BB50" s="87"/>
      <c r="BC50" s="81"/>
      <c r="BD50" s="102"/>
    </row>
    <row r="51" spans="1:56" ht="32.25" customHeight="1" x14ac:dyDescent="0.25">
      <c r="A51" s="13" t="s">
        <v>124</v>
      </c>
      <c r="B51" s="7">
        <v>49</v>
      </c>
      <c r="C51" s="33">
        <v>0</v>
      </c>
      <c r="D51" s="33">
        <v>0</v>
      </c>
      <c r="E51" s="33">
        <v>0</v>
      </c>
      <c r="F51" s="76">
        <v>0</v>
      </c>
      <c r="G51" s="75">
        <f t="shared" si="0"/>
        <v>0</v>
      </c>
      <c r="H51" s="76">
        <v>49</v>
      </c>
      <c r="I51" s="76">
        <v>0</v>
      </c>
      <c r="J51" s="76">
        <v>0</v>
      </c>
      <c r="K51" s="76">
        <v>0</v>
      </c>
      <c r="L51" s="75">
        <f t="shared" si="1"/>
        <v>1</v>
      </c>
      <c r="M51" s="39">
        <f t="shared" si="2"/>
        <v>49</v>
      </c>
      <c r="N51" s="42">
        <f t="shared" si="3"/>
        <v>1</v>
      </c>
      <c r="O51" s="76">
        <v>0</v>
      </c>
      <c r="P51" s="75">
        <f t="shared" si="4"/>
        <v>0</v>
      </c>
      <c r="Q51" s="76">
        <v>49</v>
      </c>
      <c r="R51" s="76">
        <v>0</v>
      </c>
      <c r="S51" s="76">
        <v>0</v>
      </c>
      <c r="T51" s="76">
        <v>0</v>
      </c>
      <c r="U51" s="75">
        <f t="shared" si="5"/>
        <v>1</v>
      </c>
      <c r="V51" s="39">
        <f t="shared" si="6"/>
        <v>49</v>
      </c>
      <c r="W51" s="42">
        <f t="shared" si="7"/>
        <v>1</v>
      </c>
      <c r="X51" s="76">
        <v>0</v>
      </c>
      <c r="Y51" s="75">
        <f t="shared" si="8"/>
        <v>0</v>
      </c>
      <c r="Z51" s="76">
        <v>49</v>
      </c>
      <c r="AA51" s="76">
        <v>0</v>
      </c>
      <c r="AB51" s="76">
        <v>0</v>
      </c>
      <c r="AC51" s="76">
        <v>0</v>
      </c>
      <c r="AD51" s="75">
        <f t="shared" si="9"/>
        <v>1</v>
      </c>
      <c r="AE51" s="39">
        <f t="shared" si="10"/>
        <v>49</v>
      </c>
      <c r="AF51" s="42">
        <f t="shared" si="11"/>
        <v>1</v>
      </c>
      <c r="AG51" s="76">
        <v>0</v>
      </c>
      <c r="AH51" s="75">
        <f t="shared" si="12"/>
        <v>0</v>
      </c>
      <c r="AI51" s="76">
        <v>49</v>
      </c>
      <c r="AJ51" s="76">
        <v>0</v>
      </c>
      <c r="AK51" s="76">
        <v>0</v>
      </c>
      <c r="AL51" s="76">
        <v>0</v>
      </c>
      <c r="AM51" s="75">
        <f t="shared" si="13"/>
        <v>1</v>
      </c>
      <c r="AN51" s="39">
        <f t="shared" si="14"/>
        <v>49</v>
      </c>
      <c r="AO51" s="42">
        <f t="shared" si="15"/>
        <v>1</v>
      </c>
      <c r="AP51" s="76">
        <v>0</v>
      </c>
      <c r="AQ51" s="75">
        <f t="shared" si="16"/>
        <v>0</v>
      </c>
      <c r="AR51" s="76">
        <v>49</v>
      </c>
      <c r="AS51" s="76">
        <v>0</v>
      </c>
      <c r="AT51" s="76">
        <v>0</v>
      </c>
      <c r="AU51" s="76">
        <v>0</v>
      </c>
      <c r="AV51" s="75">
        <f t="shared" si="17"/>
        <v>1</v>
      </c>
      <c r="AW51" s="39">
        <f t="shared" si="18"/>
        <v>49</v>
      </c>
      <c r="AX51" s="42">
        <f t="shared" si="19"/>
        <v>1</v>
      </c>
      <c r="AY51" s="34">
        <v>0</v>
      </c>
      <c r="AZ51" s="44">
        <f t="shared" si="20"/>
        <v>0</v>
      </c>
      <c r="BA51" s="34">
        <v>49</v>
      </c>
      <c r="BB51" s="44">
        <f t="shared" si="21"/>
        <v>1</v>
      </c>
      <c r="BC51" s="100">
        <f t="shared" si="22"/>
        <v>49</v>
      </c>
      <c r="BD51" s="101">
        <f t="shared" si="23"/>
        <v>1</v>
      </c>
    </row>
    <row r="52" spans="1:56" ht="32.25" customHeight="1" x14ac:dyDescent="0.25">
      <c r="A52" s="13" t="s">
        <v>125</v>
      </c>
      <c r="B52" s="7">
        <v>50</v>
      </c>
      <c r="C52" s="33">
        <v>0</v>
      </c>
      <c r="D52" s="33">
        <v>0</v>
      </c>
      <c r="E52" s="33">
        <v>0</v>
      </c>
      <c r="F52" s="76">
        <v>2</v>
      </c>
      <c r="G52" s="75">
        <f t="shared" si="0"/>
        <v>0.04</v>
      </c>
      <c r="H52" s="76">
        <v>48</v>
      </c>
      <c r="I52" s="76">
        <v>0</v>
      </c>
      <c r="J52" s="76">
        <v>0</v>
      </c>
      <c r="K52" s="76">
        <v>0</v>
      </c>
      <c r="L52" s="75">
        <f t="shared" si="1"/>
        <v>0.96</v>
      </c>
      <c r="M52" s="39">
        <f t="shared" si="2"/>
        <v>50</v>
      </c>
      <c r="N52" s="42">
        <f t="shared" si="3"/>
        <v>1</v>
      </c>
      <c r="O52" s="76">
        <v>5</v>
      </c>
      <c r="P52" s="75">
        <f t="shared" si="4"/>
        <v>0.1</v>
      </c>
      <c r="Q52" s="76">
        <v>45</v>
      </c>
      <c r="R52" s="76">
        <v>0</v>
      </c>
      <c r="S52" s="76">
        <v>0</v>
      </c>
      <c r="T52" s="76">
        <v>0</v>
      </c>
      <c r="U52" s="75">
        <f t="shared" si="5"/>
        <v>0.9</v>
      </c>
      <c r="V52" s="39">
        <f t="shared" si="6"/>
        <v>50</v>
      </c>
      <c r="W52" s="42">
        <f t="shared" si="7"/>
        <v>1</v>
      </c>
      <c r="X52" s="76">
        <v>3</v>
      </c>
      <c r="Y52" s="75">
        <f t="shared" si="8"/>
        <v>0.06</v>
      </c>
      <c r="Z52" s="76">
        <v>47</v>
      </c>
      <c r="AA52" s="76">
        <v>0</v>
      </c>
      <c r="AB52" s="76">
        <v>0</v>
      </c>
      <c r="AC52" s="76">
        <v>0</v>
      </c>
      <c r="AD52" s="75">
        <f t="shared" si="9"/>
        <v>0.94</v>
      </c>
      <c r="AE52" s="39">
        <f t="shared" si="10"/>
        <v>50</v>
      </c>
      <c r="AF52" s="42">
        <f t="shared" si="11"/>
        <v>1</v>
      </c>
      <c r="AG52" s="76">
        <v>4</v>
      </c>
      <c r="AH52" s="75">
        <f t="shared" si="12"/>
        <v>0.08</v>
      </c>
      <c r="AI52" s="76">
        <v>46</v>
      </c>
      <c r="AJ52" s="76">
        <v>0</v>
      </c>
      <c r="AK52" s="76">
        <v>0</v>
      </c>
      <c r="AL52" s="76">
        <v>0</v>
      </c>
      <c r="AM52" s="75">
        <f t="shared" si="13"/>
        <v>0.92</v>
      </c>
      <c r="AN52" s="39">
        <f t="shared" si="14"/>
        <v>50</v>
      </c>
      <c r="AO52" s="42">
        <f t="shared" si="15"/>
        <v>1</v>
      </c>
      <c r="AP52" s="76">
        <v>5</v>
      </c>
      <c r="AQ52" s="75">
        <f t="shared" si="16"/>
        <v>0.1</v>
      </c>
      <c r="AR52" s="76">
        <v>45</v>
      </c>
      <c r="AS52" s="76">
        <v>0</v>
      </c>
      <c r="AT52" s="76">
        <v>0</v>
      </c>
      <c r="AU52" s="76">
        <v>0</v>
      </c>
      <c r="AV52" s="75">
        <f t="shared" si="17"/>
        <v>0.9</v>
      </c>
      <c r="AW52" s="39">
        <f t="shared" si="18"/>
        <v>50</v>
      </c>
      <c r="AX52" s="42">
        <f t="shared" si="19"/>
        <v>1</v>
      </c>
      <c r="AY52" s="34">
        <v>5</v>
      </c>
      <c r="AZ52" s="44">
        <f t="shared" si="20"/>
        <v>0.1</v>
      </c>
      <c r="BA52" s="34">
        <v>45</v>
      </c>
      <c r="BB52" s="44">
        <f t="shared" si="21"/>
        <v>0.9</v>
      </c>
      <c r="BC52" s="100">
        <f t="shared" si="22"/>
        <v>50</v>
      </c>
      <c r="BD52" s="101">
        <f t="shared" si="23"/>
        <v>1</v>
      </c>
    </row>
    <row r="53" spans="1:56" x14ac:dyDescent="0.25">
      <c r="A53" s="113" t="s">
        <v>126</v>
      </c>
      <c r="B53" s="89"/>
      <c r="C53" s="81"/>
      <c r="D53" s="81"/>
      <c r="E53" s="81"/>
      <c r="F53" s="81"/>
      <c r="G53" s="87"/>
      <c r="H53" s="81"/>
      <c r="I53" s="81"/>
      <c r="J53" s="81"/>
      <c r="K53" s="81"/>
      <c r="L53" s="87"/>
      <c r="M53" s="88"/>
      <c r="N53" s="87"/>
      <c r="O53" s="81"/>
      <c r="P53" s="87"/>
      <c r="Q53" s="81"/>
      <c r="R53" s="81"/>
      <c r="S53" s="81"/>
      <c r="T53" s="81"/>
      <c r="U53" s="87"/>
      <c r="V53" s="88"/>
      <c r="W53" s="87"/>
      <c r="X53" s="81"/>
      <c r="Y53" s="87"/>
      <c r="Z53" s="81"/>
      <c r="AA53" s="81"/>
      <c r="AB53" s="81"/>
      <c r="AC53" s="81"/>
      <c r="AD53" s="87"/>
      <c r="AE53" s="88"/>
      <c r="AF53" s="87"/>
      <c r="AG53" s="81"/>
      <c r="AH53" s="87"/>
      <c r="AI53" s="81"/>
      <c r="AJ53" s="81"/>
      <c r="AK53" s="81"/>
      <c r="AL53" s="81"/>
      <c r="AM53" s="87"/>
      <c r="AN53" s="88"/>
      <c r="AO53" s="87"/>
      <c r="AP53" s="81"/>
      <c r="AQ53" s="87"/>
      <c r="AR53" s="81"/>
      <c r="AS53" s="81"/>
      <c r="AT53" s="81"/>
      <c r="AU53" s="81"/>
      <c r="AV53" s="87"/>
      <c r="AW53" s="88"/>
      <c r="AX53" s="87"/>
      <c r="AY53" s="81"/>
      <c r="AZ53" s="87"/>
      <c r="BA53" s="81"/>
      <c r="BB53" s="87"/>
      <c r="BC53" s="81"/>
      <c r="BD53" s="102"/>
    </row>
    <row r="54" spans="1:56" ht="47.25" x14ac:dyDescent="0.25">
      <c r="A54" s="10" t="s">
        <v>127</v>
      </c>
      <c r="B54" s="7">
        <v>56</v>
      </c>
      <c r="C54" s="33">
        <v>0</v>
      </c>
      <c r="D54" s="33">
        <v>0</v>
      </c>
      <c r="E54" s="33">
        <v>0</v>
      </c>
      <c r="F54" s="76">
        <v>26</v>
      </c>
      <c r="G54" s="75">
        <f t="shared" si="0"/>
        <v>0.4642857142857143</v>
      </c>
      <c r="H54" s="76">
        <v>30</v>
      </c>
      <c r="I54" s="76">
        <v>0</v>
      </c>
      <c r="J54" s="76">
        <v>0</v>
      </c>
      <c r="K54" s="76">
        <v>0</v>
      </c>
      <c r="L54" s="75">
        <f t="shared" si="1"/>
        <v>0.5357142857142857</v>
      </c>
      <c r="M54" s="39">
        <f t="shared" si="2"/>
        <v>56</v>
      </c>
      <c r="N54" s="42">
        <f t="shared" si="3"/>
        <v>1</v>
      </c>
      <c r="O54" s="76">
        <v>26</v>
      </c>
      <c r="P54" s="75">
        <f t="shared" si="4"/>
        <v>0.4642857142857143</v>
      </c>
      <c r="Q54" s="76">
        <v>30</v>
      </c>
      <c r="R54" s="76">
        <v>0</v>
      </c>
      <c r="S54" s="76">
        <v>0</v>
      </c>
      <c r="T54" s="76">
        <v>0</v>
      </c>
      <c r="U54" s="75">
        <f t="shared" si="5"/>
        <v>0.5357142857142857</v>
      </c>
      <c r="V54" s="39">
        <f t="shared" si="6"/>
        <v>56</v>
      </c>
      <c r="W54" s="42">
        <f t="shared" si="7"/>
        <v>1</v>
      </c>
      <c r="X54" s="76">
        <v>25</v>
      </c>
      <c r="Y54" s="75">
        <f t="shared" si="8"/>
        <v>0.44642857142857145</v>
      </c>
      <c r="Z54" s="76">
        <v>31</v>
      </c>
      <c r="AA54" s="76">
        <v>0</v>
      </c>
      <c r="AB54" s="76">
        <v>0</v>
      </c>
      <c r="AC54" s="76">
        <v>0</v>
      </c>
      <c r="AD54" s="75">
        <f t="shared" si="9"/>
        <v>0.5535714285714286</v>
      </c>
      <c r="AE54" s="39">
        <f t="shared" si="10"/>
        <v>56</v>
      </c>
      <c r="AF54" s="42">
        <f t="shared" si="11"/>
        <v>1</v>
      </c>
      <c r="AG54" s="76">
        <v>30</v>
      </c>
      <c r="AH54" s="75">
        <f t="shared" si="12"/>
        <v>0.5357142857142857</v>
      </c>
      <c r="AI54" s="76">
        <v>26</v>
      </c>
      <c r="AJ54" s="76">
        <v>0</v>
      </c>
      <c r="AK54" s="76">
        <v>0</v>
      </c>
      <c r="AL54" s="76">
        <v>0</v>
      </c>
      <c r="AM54" s="75">
        <f t="shared" si="13"/>
        <v>0.4642857142857143</v>
      </c>
      <c r="AN54" s="39">
        <f t="shared" si="14"/>
        <v>56</v>
      </c>
      <c r="AO54" s="42">
        <f t="shared" si="15"/>
        <v>1</v>
      </c>
      <c r="AP54" s="76">
        <v>10</v>
      </c>
      <c r="AQ54" s="75">
        <f t="shared" si="16"/>
        <v>0.17857142857142858</v>
      </c>
      <c r="AR54" s="76">
        <v>46</v>
      </c>
      <c r="AS54" s="76">
        <v>0</v>
      </c>
      <c r="AT54" s="76">
        <v>0</v>
      </c>
      <c r="AU54" s="76">
        <v>0</v>
      </c>
      <c r="AV54" s="75">
        <f t="shared" si="17"/>
        <v>0.8214285714285714</v>
      </c>
      <c r="AW54" s="39">
        <f t="shared" si="18"/>
        <v>56</v>
      </c>
      <c r="AX54" s="42">
        <f t="shared" si="19"/>
        <v>1</v>
      </c>
      <c r="AY54" s="34">
        <v>6</v>
      </c>
      <c r="AZ54" s="44">
        <f t="shared" si="20"/>
        <v>0.10714285714285714</v>
      </c>
      <c r="BA54" s="37">
        <v>50</v>
      </c>
      <c r="BB54" s="44">
        <f t="shared" si="21"/>
        <v>0.8928571428571429</v>
      </c>
      <c r="BC54" s="100">
        <f t="shared" si="22"/>
        <v>56</v>
      </c>
      <c r="BD54" s="101">
        <f t="shared" si="23"/>
        <v>1</v>
      </c>
    </row>
    <row r="55" spans="1:56" ht="47.25" x14ac:dyDescent="0.25">
      <c r="A55" s="10" t="s">
        <v>128</v>
      </c>
      <c r="B55" s="7">
        <v>31</v>
      </c>
      <c r="C55" s="33">
        <v>0</v>
      </c>
      <c r="D55" s="33">
        <v>0</v>
      </c>
      <c r="E55" s="33">
        <v>0</v>
      </c>
      <c r="F55" s="76">
        <v>15</v>
      </c>
      <c r="G55" s="75">
        <f t="shared" si="0"/>
        <v>0.4838709677419355</v>
      </c>
      <c r="H55" s="76">
        <v>16</v>
      </c>
      <c r="I55" s="76">
        <v>0</v>
      </c>
      <c r="J55" s="76">
        <v>0</v>
      </c>
      <c r="K55" s="76">
        <v>0</v>
      </c>
      <c r="L55" s="75">
        <f t="shared" si="1"/>
        <v>0.5161290322580645</v>
      </c>
      <c r="M55" s="39">
        <f t="shared" si="2"/>
        <v>31</v>
      </c>
      <c r="N55" s="42">
        <f t="shared" si="3"/>
        <v>1</v>
      </c>
      <c r="O55" s="76">
        <v>15</v>
      </c>
      <c r="P55" s="75">
        <f t="shared" si="4"/>
        <v>0.4838709677419355</v>
      </c>
      <c r="Q55" s="76">
        <v>16</v>
      </c>
      <c r="R55" s="76">
        <v>0</v>
      </c>
      <c r="S55" s="76">
        <v>0</v>
      </c>
      <c r="T55" s="76">
        <v>0</v>
      </c>
      <c r="U55" s="75">
        <f t="shared" si="5"/>
        <v>0.5161290322580645</v>
      </c>
      <c r="V55" s="39">
        <f t="shared" si="6"/>
        <v>31</v>
      </c>
      <c r="W55" s="42">
        <f t="shared" si="7"/>
        <v>1</v>
      </c>
      <c r="X55" s="76">
        <v>10</v>
      </c>
      <c r="Y55" s="75">
        <f t="shared" si="8"/>
        <v>0.32258064516129031</v>
      </c>
      <c r="Z55" s="76">
        <v>21</v>
      </c>
      <c r="AA55" s="76">
        <v>0</v>
      </c>
      <c r="AB55" s="76">
        <v>0</v>
      </c>
      <c r="AC55" s="76">
        <v>0</v>
      </c>
      <c r="AD55" s="75">
        <f t="shared" si="9"/>
        <v>0.67741935483870963</v>
      </c>
      <c r="AE55" s="39">
        <f t="shared" si="10"/>
        <v>31</v>
      </c>
      <c r="AF55" s="42">
        <f t="shared" si="11"/>
        <v>1</v>
      </c>
      <c r="AG55" s="76">
        <v>22</v>
      </c>
      <c r="AH55" s="75">
        <f t="shared" si="12"/>
        <v>0.70967741935483875</v>
      </c>
      <c r="AI55" s="76">
        <v>9</v>
      </c>
      <c r="AJ55" s="76">
        <v>0</v>
      </c>
      <c r="AK55" s="76">
        <v>0</v>
      </c>
      <c r="AL55" s="76">
        <v>0</v>
      </c>
      <c r="AM55" s="75">
        <f t="shared" si="13"/>
        <v>0.29032258064516131</v>
      </c>
      <c r="AN55" s="39">
        <f t="shared" si="14"/>
        <v>31</v>
      </c>
      <c r="AO55" s="42">
        <f t="shared" si="15"/>
        <v>1</v>
      </c>
      <c r="AP55" s="76">
        <v>8</v>
      </c>
      <c r="AQ55" s="75">
        <f t="shared" si="16"/>
        <v>0.25806451612903225</v>
      </c>
      <c r="AR55" s="76">
        <v>23</v>
      </c>
      <c r="AS55" s="76">
        <v>0</v>
      </c>
      <c r="AT55" s="76">
        <v>0</v>
      </c>
      <c r="AU55" s="76">
        <v>0</v>
      </c>
      <c r="AV55" s="75">
        <f t="shared" si="17"/>
        <v>0.74193548387096775</v>
      </c>
      <c r="AW55" s="39">
        <f t="shared" si="18"/>
        <v>31</v>
      </c>
      <c r="AX55" s="42">
        <f t="shared" si="19"/>
        <v>1</v>
      </c>
      <c r="AY55" s="34">
        <v>4</v>
      </c>
      <c r="AZ55" s="44">
        <f t="shared" si="20"/>
        <v>0.12903225806451613</v>
      </c>
      <c r="BA55" s="37">
        <v>27</v>
      </c>
      <c r="BB55" s="44">
        <f t="shared" si="21"/>
        <v>0.87096774193548387</v>
      </c>
      <c r="BC55" s="100">
        <f t="shared" si="22"/>
        <v>31</v>
      </c>
      <c r="BD55" s="101">
        <f t="shared" si="23"/>
        <v>1</v>
      </c>
    </row>
    <row r="56" spans="1:56" ht="47.25" x14ac:dyDescent="0.25">
      <c r="A56" s="10" t="s">
        <v>129</v>
      </c>
      <c r="B56" s="7">
        <v>31</v>
      </c>
      <c r="C56" s="33">
        <v>0</v>
      </c>
      <c r="D56" s="33">
        <v>0</v>
      </c>
      <c r="E56" s="33">
        <v>0</v>
      </c>
      <c r="F56" s="76">
        <v>17</v>
      </c>
      <c r="G56" s="75">
        <f t="shared" si="0"/>
        <v>0.54838709677419351</v>
      </c>
      <c r="H56" s="76">
        <v>14</v>
      </c>
      <c r="I56" s="76">
        <v>0</v>
      </c>
      <c r="J56" s="76">
        <v>0</v>
      </c>
      <c r="K56" s="76">
        <v>0</v>
      </c>
      <c r="L56" s="75">
        <f t="shared" si="1"/>
        <v>0.45161290322580644</v>
      </c>
      <c r="M56" s="39">
        <f t="shared" si="2"/>
        <v>31</v>
      </c>
      <c r="N56" s="42">
        <f t="shared" si="3"/>
        <v>1</v>
      </c>
      <c r="O56" s="76">
        <v>17</v>
      </c>
      <c r="P56" s="75">
        <f t="shared" si="4"/>
        <v>0.54838709677419351</v>
      </c>
      <c r="Q56" s="76">
        <v>14</v>
      </c>
      <c r="R56" s="76">
        <v>0</v>
      </c>
      <c r="S56" s="76">
        <v>0</v>
      </c>
      <c r="T56" s="76">
        <v>0</v>
      </c>
      <c r="U56" s="75">
        <f t="shared" si="5"/>
        <v>0.45161290322580644</v>
      </c>
      <c r="V56" s="39">
        <f t="shared" si="6"/>
        <v>31</v>
      </c>
      <c r="W56" s="42">
        <f t="shared" si="7"/>
        <v>1</v>
      </c>
      <c r="X56" s="76">
        <v>12</v>
      </c>
      <c r="Y56" s="75">
        <f t="shared" si="8"/>
        <v>0.38709677419354838</v>
      </c>
      <c r="Z56" s="76">
        <v>19</v>
      </c>
      <c r="AA56" s="76">
        <v>0</v>
      </c>
      <c r="AB56" s="76">
        <v>0</v>
      </c>
      <c r="AC56" s="76">
        <v>0</v>
      </c>
      <c r="AD56" s="75">
        <f t="shared" si="9"/>
        <v>0.61290322580645162</v>
      </c>
      <c r="AE56" s="39">
        <f t="shared" si="10"/>
        <v>31</v>
      </c>
      <c r="AF56" s="42">
        <f t="shared" si="11"/>
        <v>1</v>
      </c>
      <c r="AG56" s="76">
        <v>20</v>
      </c>
      <c r="AH56" s="75">
        <f t="shared" si="12"/>
        <v>0.64516129032258063</v>
      </c>
      <c r="AI56" s="76">
        <v>11</v>
      </c>
      <c r="AJ56" s="76">
        <v>0</v>
      </c>
      <c r="AK56" s="76">
        <v>0</v>
      </c>
      <c r="AL56" s="76">
        <v>0</v>
      </c>
      <c r="AM56" s="75">
        <f t="shared" si="13"/>
        <v>0.35483870967741937</v>
      </c>
      <c r="AN56" s="39">
        <f t="shared" si="14"/>
        <v>31</v>
      </c>
      <c r="AO56" s="42">
        <f t="shared" si="15"/>
        <v>1</v>
      </c>
      <c r="AP56" s="76">
        <v>10</v>
      </c>
      <c r="AQ56" s="75">
        <f t="shared" si="16"/>
        <v>0.32258064516129031</v>
      </c>
      <c r="AR56" s="76">
        <v>21</v>
      </c>
      <c r="AS56" s="76">
        <v>0</v>
      </c>
      <c r="AT56" s="76">
        <v>0</v>
      </c>
      <c r="AU56" s="76">
        <v>0</v>
      </c>
      <c r="AV56" s="75">
        <f t="shared" si="17"/>
        <v>0.67741935483870963</v>
      </c>
      <c r="AW56" s="39">
        <f t="shared" si="18"/>
        <v>31</v>
      </c>
      <c r="AX56" s="42">
        <f t="shared" si="19"/>
        <v>1</v>
      </c>
      <c r="AY56" s="34">
        <v>6</v>
      </c>
      <c r="AZ56" s="44">
        <f t="shared" si="20"/>
        <v>0.19354838709677419</v>
      </c>
      <c r="BA56" s="37">
        <v>25</v>
      </c>
      <c r="BB56" s="44">
        <f t="shared" si="21"/>
        <v>0.80645161290322576</v>
      </c>
      <c r="BC56" s="100">
        <f t="shared" si="22"/>
        <v>31</v>
      </c>
      <c r="BD56" s="101">
        <f t="shared" si="23"/>
        <v>1</v>
      </c>
    </row>
    <row r="57" spans="1:56" x14ac:dyDescent="0.25">
      <c r="A57" s="113" t="s">
        <v>130</v>
      </c>
      <c r="B57" s="89"/>
      <c r="C57" s="81"/>
      <c r="D57" s="81"/>
      <c r="E57" s="81"/>
      <c r="F57" s="81"/>
      <c r="G57" s="87"/>
      <c r="H57" s="81"/>
      <c r="I57" s="81"/>
      <c r="J57" s="81"/>
      <c r="K57" s="81"/>
      <c r="L57" s="87"/>
      <c r="M57" s="88"/>
      <c r="N57" s="87"/>
      <c r="O57" s="81"/>
      <c r="P57" s="87"/>
      <c r="Q57" s="81"/>
      <c r="R57" s="81"/>
      <c r="S57" s="81"/>
      <c r="T57" s="81"/>
      <c r="U57" s="87"/>
      <c r="V57" s="88"/>
      <c r="W57" s="87"/>
      <c r="X57" s="81"/>
      <c r="Y57" s="87"/>
      <c r="Z57" s="81"/>
      <c r="AA57" s="81"/>
      <c r="AB57" s="81"/>
      <c r="AC57" s="81"/>
      <c r="AD57" s="87"/>
      <c r="AE57" s="88"/>
      <c r="AF57" s="87"/>
      <c r="AG57" s="81"/>
      <c r="AH57" s="87"/>
      <c r="AI57" s="81"/>
      <c r="AJ57" s="81"/>
      <c r="AK57" s="81"/>
      <c r="AL57" s="81"/>
      <c r="AM57" s="87"/>
      <c r="AN57" s="88"/>
      <c r="AO57" s="87"/>
      <c r="AP57" s="81"/>
      <c r="AQ57" s="87"/>
      <c r="AR57" s="81"/>
      <c r="AS57" s="81"/>
      <c r="AT57" s="81"/>
      <c r="AU57" s="81"/>
      <c r="AV57" s="87"/>
      <c r="AW57" s="88"/>
      <c r="AX57" s="87"/>
      <c r="AY57" s="81"/>
      <c r="AZ57" s="87"/>
      <c r="BA57" s="90"/>
      <c r="BB57" s="87"/>
      <c r="BC57" s="81"/>
      <c r="BD57" s="102"/>
    </row>
    <row r="58" spans="1:56" ht="31.5" x14ac:dyDescent="0.25">
      <c r="A58" s="10" t="s">
        <v>131</v>
      </c>
      <c r="B58" s="7">
        <v>47</v>
      </c>
      <c r="C58" s="33">
        <v>0</v>
      </c>
      <c r="D58" s="33">
        <v>0</v>
      </c>
      <c r="E58" s="33">
        <v>0</v>
      </c>
      <c r="F58" s="76">
        <v>25</v>
      </c>
      <c r="G58" s="75">
        <f t="shared" si="0"/>
        <v>0.53191489361702127</v>
      </c>
      <c r="H58" s="76">
        <v>22</v>
      </c>
      <c r="I58" s="76">
        <v>0</v>
      </c>
      <c r="J58" s="76">
        <v>0</v>
      </c>
      <c r="K58" s="76">
        <v>0</v>
      </c>
      <c r="L58" s="75">
        <f t="shared" si="1"/>
        <v>0.46808510638297873</v>
      </c>
      <c r="M58" s="39">
        <f t="shared" si="2"/>
        <v>47</v>
      </c>
      <c r="N58" s="42">
        <f t="shared" si="3"/>
        <v>1</v>
      </c>
      <c r="O58" s="76">
        <v>27</v>
      </c>
      <c r="P58" s="75">
        <f t="shared" si="4"/>
        <v>0.57446808510638303</v>
      </c>
      <c r="Q58" s="76">
        <v>20</v>
      </c>
      <c r="R58" s="76">
        <v>0</v>
      </c>
      <c r="S58" s="76">
        <v>0</v>
      </c>
      <c r="T58" s="76">
        <v>0</v>
      </c>
      <c r="U58" s="75">
        <f t="shared" si="5"/>
        <v>0.42553191489361702</v>
      </c>
      <c r="V58" s="39">
        <f t="shared" si="6"/>
        <v>47</v>
      </c>
      <c r="W58" s="42">
        <f t="shared" si="7"/>
        <v>1</v>
      </c>
      <c r="X58" s="76">
        <v>27</v>
      </c>
      <c r="Y58" s="75">
        <f t="shared" si="8"/>
        <v>0.57446808510638303</v>
      </c>
      <c r="Z58" s="76">
        <v>20</v>
      </c>
      <c r="AA58" s="76">
        <v>0</v>
      </c>
      <c r="AB58" s="76">
        <v>0</v>
      </c>
      <c r="AC58" s="76">
        <v>19</v>
      </c>
      <c r="AD58" s="75">
        <f t="shared" si="9"/>
        <v>0.42553191489361702</v>
      </c>
      <c r="AE58" s="39">
        <f t="shared" si="10"/>
        <v>47</v>
      </c>
      <c r="AF58" s="42">
        <f t="shared" si="11"/>
        <v>1</v>
      </c>
      <c r="AG58" s="76">
        <v>18</v>
      </c>
      <c r="AH58" s="75">
        <f t="shared" si="12"/>
        <v>0.38297872340425532</v>
      </c>
      <c r="AI58" s="76">
        <v>10</v>
      </c>
      <c r="AJ58" s="76">
        <v>0</v>
      </c>
      <c r="AK58" s="76">
        <v>0</v>
      </c>
      <c r="AL58" s="76">
        <v>1</v>
      </c>
      <c r="AM58" s="75">
        <f t="shared" si="13"/>
        <v>0.21276595744680851</v>
      </c>
      <c r="AN58" s="39">
        <f t="shared" si="14"/>
        <v>28</v>
      </c>
      <c r="AO58" s="42">
        <f t="shared" si="15"/>
        <v>0.5957446808510638</v>
      </c>
      <c r="AP58" s="76">
        <v>29</v>
      </c>
      <c r="AQ58" s="75">
        <f t="shared" si="16"/>
        <v>0.61702127659574468</v>
      </c>
      <c r="AR58" s="76">
        <v>17</v>
      </c>
      <c r="AS58" s="76">
        <v>0</v>
      </c>
      <c r="AT58" s="76">
        <v>0</v>
      </c>
      <c r="AU58" s="76">
        <v>0</v>
      </c>
      <c r="AV58" s="75">
        <f t="shared" si="17"/>
        <v>0.36170212765957449</v>
      </c>
      <c r="AW58" s="39">
        <f t="shared" si="18"/>
        <v>46</v>
      </c>
      <c r="AX58" s="42">
        <f t="shared" si="19"/>
        <v>0.97872340425531912</v>
      </c>
      <c r="AY58" s="34">
        <v>31</v>
      </c>
      <c r="AZ58" s="44">
        <f t="shared" si="20"/>
        <v>0.65957446808510634</v>
      </c>
      <c r="BA58" s="34">
        <v>16</v>
      </c>
      <c r="BB58" s="44">
        <f t="shared" si="21"/>
        <v>0.34042553191489361</v>
      </c>
      <c r="BC58" s="100">
        <f t="shared" si="22"/>
        <v>47</v>
      </c>
      <c r="BD58" s="101">
        <f t="shared" si="23"/>
        <v>1</v>
      </c>
    </row>
    <row r="59" spans="1:56" x14ac:dyDescent="0.25">
      <c r="A59" s="113" t="s">
        <v>132</v>
      </c>
      <c r="B59" s="89"/>
      <c r="C59" s="81"/>
      <c r="D59" s="81"/>
      <c r="E59" s="81"/>
      <c r="F59" s="81"/>
      <c r="G59" s="87"/>
      <c r="H59" s="81"/>
      <c r="I59" s="81"/>
      <c r="J59" s="81"/>
      <c r="K59" s="81"/>
      <c r="L59" s="87"/>
      <c r="M59" s="88"/>
      <c r="N59" s="87"/>
      <c r="O59" s="81"/>
      <c r="P59" s="87"/>
      <c r="Q59" s="81"/>
      <c r="R59" s="81"/>
      <c r="S59" s="81"/>
      <c r="T59" s="81"/>
      <c r="U59" s="87"/>
      <c r="V59" s="88"/>
      <c r="W59" s="87"/>
      <c r="X59" s="81"/>
      <c r="Y59" s="87"/>
      <c r="Z59" s="81"/>
      <c r="AA59" s="81"/>
      <c r="AB59" s="81"/>
      <c r="AC59" s="81"/>
      <c r="AD59" s="87"/>
      <c r="AE59" s="88"/>
      <c r="AF59" s="87"/>
      <c r="AG59" s="81"/>
      <c r="AH59" s="87"/>
      <c r="AI59" s="81"/>
      <c r="AJ59" s="81"/>
      <c r="AK59" s="81"/>
      <c r="AL59" s="81"/>
      <c r="AM59" s="87"/>
      <c r="AN59" s="88"/>
      <c r="AO59" s="87"/>
      <c r="AP59" s="81"/>
      <c r="AQ59" s="87"/>
      <c r="AR59" s="81"/>
      <c r="AS59" s="81"/>
      <c r="AT59" s="81"/>
      <c r="AU59" s="81"/>
      <c r="AV59" s="87"/>
      <c r="AW59" s="88"/>
      <c r="AX59" s="87"/>
      <c r="AY59" s="81"/>
      <c r="AZ59" s="87"/>
      <c r="BA59" s="81"/>
      <c r="BB59" s="87"/>
      <c r="BC59" s="81"/>
      <c r="BD59" s="102"/>
    </row>
    <row r="60" spans="1:56" ht="31.5" x14ac:dyDescent="0.25">
      <c r="A60" s="10" t="s">
        <v>133</v>
      </c>
      <c r="B60" s="7">
        <v>46</v>
      </c>
      <c r="C60" s="33">
        <v>0</v>
      </c>
      <c r="D60" s="33">
        <v>0</v>
      </c>
      <c r="E60" s="33">
        <v>5</v>
      </c>
      <c r="F60" s="76">
        <v>16</v>
      </c>
      <c r="G60" s="75">
        <f t="shared" si="0"/>
        <v>0.34782608695652173</v>
      </c>
      <c r="H60" s="76">
        <v>25</v>
      </c>
      <c r="I60" s="76">
        <v>0</v>
      </c>
      <c r="J60" s="76">
        <v>0</v>
      </c>
      <c r="K60" s="76">
        <v>5</v>
      </c>
      <c r="L60" s="75">
        <f t="shared" si="1"/>
        <v>0.54347826086956519</v>
      </c>
      <c r="M60" s="39">
        <f t="shared" si="2"/>
        <v>41</v>
      </c>
      <c r="N60" s="42">
        <f t="shared" si="3"/>
        <v>0.89130434782608692</v>
      </c>
      <c r="O60" s="76">
        <v>19</v>
      </c>
      <c r="P60" s="75">
        <f t="shared" si="4"/>
        <v>0.41304347826086957</v>
      </c>
      <c r="Q60" s="76">
        <v>22</v>
      </c>
      <c r="R60" s="76">
        <v>0</v>
      </c>
      <c r="S60" s="76">
        <v>0</v>
      </c>
      <c r="T60" s="76">
        <v>7</v>
      </c>
      <c r="U60" s="75">
        <f t="shared" si="5"/>
        <v>0.47826086956521741</v>
      </c>
      <c r="V60" s="39">
        <f t="shared" si="6"/>
        <v>41</v>
      </c>
      <c r="W60" s="42">
        <f t="shared" si="7"/>
        <v>0.89130434782608692</v>
      </c>
      <c r="X60" s="76">
        <v>19</v>
      </c>
      <c r="Y60" s="75">
        <f t="shared" si="8"/>
        <v>0.41304347826086957</v>
      </c>
      <c r="Z60" s="76">
        <v>20</v>
      </c>
      <c r="AA60" s="76">
        <v>0</v>
      </c>
      <c r="AB60" s="76">
        <v>0</v>
      </c>
      <c r="AC60" s="76">
        <v>25</v>
      </c>
      <c r="AD60" s="75">
        <f t="shared" si="9"/>
        <v>0.43478260869565216</v>
      </c>
      <c r="AE60" s="39">
        <f t="shared" si="10"/>
        <v>39</v>
      </c>
      <c r="AF60" s="42">
        <f t="shared" si="11"/>
        <v>0.84782608695652173</v>
      </c>
      <c r="AG60" s="76">
        <v>10</v>
      </c>
      <c r="AH60" s="75">
        <f t="shared" si="12"/>
        <v>0.21739130434782608</v>
      </c>
      <c r="AI60" s="76">
        <v>11</v>
      </c>
      <c r="AJ60" s="76">
        <v>0</v>
      </c>
      <c r="AK60" s="76">
        <v>0</v>
      </c>
      <c r="AL60" s="76">
        <v>7</v>
      </c>
      <c r="AM60" s="75">
        <f t="shared" si="13"/>
        <v>0.2391304347826087</v>
      </c>
      <c r="AN60" s="39">
        <f t="shared" si="14"/>
        <v>21</v>
      </c>
      <c r="AO60" s="42">
        <f t="shared" si="15"/>
        <v>0.45652173913043476</v>
      </c>
      <c r="AP60" s="76">
        <v>27</v>
      </c>
      <c r="AQ60" s="75">
        <f t="shared" si="16"/>
        <v>0.58695652173913049</v>
      </c>
      <c r="AR60" s="76">
        <v>12</v>
      </c>
      <c r="AS60" s="76">
        <v>0</v>
      </c>
      <c r="AT60" s="76">
        <v>0</v>
      </c>
      <c r="AU60" s="76">
        <v>0</v>
      </c>
      <c r="AV60" s="75">
        <f t="shared" si="17"/>
        <v>0.2608695652173913</v>
      </c>
      <c r="AW60" s="39">
        <f t="shared" si="18"/>
        <v>39</v>
      </c>
      <c r="AX60" s="42">
        <f t="shared" si="19"/>
        <v>0.84782608695652173</v>
      </c>
      <c r="AY60" s="34">
        <v>18</v>
      </c>
      <c r="AZ60" s="44">
        <f t="shared" si="20"/>
        <v>0.39130434782608697</v>
      </c>
      <c r="BA60" s="34">
        <v>28</v>
      </c>
      <c r="BB60" s="44">
        <f t="shared" si="21"/>
        <v>0.60869565217391308</v>
      </c>
      <c r="BC60" s="100">
        <f t="shared" si="22"/>
        <v>46</v>
      </c>
      <c r="BD60" s="101">
        <f t="shared" si="23"/>
        <v>1</v>
      </c>
    </row>
    <row r="61" spans="1:56" x14ac:dyDescent="0.25">
      <c r="A61" s="113" t="s">
        <v>134</v>
      </c>
      <c r="B61" s="89"/>
      <c r="C61" s="81"/>
      <c r="D61" s="81"/>
      <c r="E61" s="81"/>
      <c r="F61" s="81"/>
      <c r="G61" s="87"/>
      <c r="H61" s="81"/>
      <c r="I61" s="81"/>
      <c r="J61" s="81"/>
      <c r="K61" s="81"/>
      <c r="L61" s="87"/>
      <c r="M61" s="88"/>
      <c r="N61" s="87"/>
      <c r="O61" s="81"/>
      <c r="P61" s="87"/>
      <c r="Q61" s="81"/>
      <c r="R61" s="81"/>
      <c r="S61" s="81"/>
      <c r="T61" s="81"/>
      <c r="U61" s="87"/>
      <c r="V61" s="88"/>
      <c r="W61" s="87"/>
      <c r="X61" s="81"/>
      <c r="Y61" s="87"/>
      <c r="Z61" s="81"/>
      <c r="AA61" s="81"/>
      <c r="AB61" s="81"/>
      <c r="AC61" s="81"/>
      <c r="AD61" s="87"/>
      <c r="AE61" s="88"/>
      <c r="AF61" s="87"/>
      <c r="AG61" s="81"/>
      <c r="AH61" s="87"/>
      <c r="AI61" s="81"/>
      <c r="AJ61" s="81"/>
      <c r="AK61" s="81"/>
      <c r="AL61" s="81"/>
      <c r="AM61" s="87"/>
      <c r="AN61" s="88"/>
      <c r="AO61" s="87"/>
      <c r="AP61" s="81"/>
      <c r="AQ61" s="87"/>
      <c r="AR61" s="81"/>
      <c r="AS61" s="81"/>
      <c r="AT61" s="81"/>
      <c r="AU61" s="81"/>
      <c r="AV61" s="87"/>
      <c r="AW61" s="88"/>
      <c r="AX61" s="87"/>
      <c r="AY61" s="81"/>
      <c r="AZ61" s="87"/>
      <c r="BA61" s="81"/>
      <c r="BB61" s="87"/>
      <c r="BC61" s="81"/>
      <c r="BD61" s="102"/>
    </row>
    <row r="62" spans="1:56" ht="47.25" x14ac:dyDescent="0.25">
      <c r="A62" s="10" t="s">
        <v>135</v>
      </c>
      <c r="B62" s="7">
        <v>48</v>
      </c>
      <c r="C62" s="33">
        <v>0</v>
      </c>
      <c r="D62" s="33">
        <v>0</v>
      </c>
      <c r="E62" s="33">
        <v>0</v>
      </c>
      <c r="F62" s="76">
        <v>0</v>
      </c>
      <c r="G62" s="75">
        <f t="shared" si="0"/>
        <v>0</v>
      </c>
      <c r="H62" s="76">
        <v>48</v>
      </c>
      <c r="I62" s="76">
        <v>0</v>
      </c>
      <c r="J62" s="76">
        <v>0</v>
      </c>
      <c r="K62" s="76">
        <v>0</v>
      </c>
      <c r="L62" s="75">
        <f t="shared" si="1"/>
        <v>1</v>
      </c>
      <c r="M62" s="39">
        <f t="shared" si="2"/>
        <v>48</v>
      </c>
      <c r="N62" s="42">
        <f t="shared" si="3"/>
        <v>1</v>
      </c>
      <c r="O62" s="76">
        <v>0</v>
      </c>
      <c r="P62" s="75">
        <f t="shared" si="4"/>
        <v>0</v>
      </c>
      <c r="Q62" s="76">
        <v>48</v>
      </c>
      <c r="R62" s="76">
        <v>0</v>
      </c>
      <c r="S62" s="76">
        <v>0</v>
      </c>
      <c r="T62" s="76">
        <v>0</v>
      </c>
      <c r="U62" s="75">
        <f t="shared" si="5"/>
        <v>1</v>
      </c>
      <c r="V62" s="39">
        <f t="shared" si="6"/>
        <v>48</v>
      </c>
      <c r="W62" s="42">
        <f t="shared" si="7"/>
        <v>1</v>
      </c>
      <c r="X62" s="76">
        <v>0</v>
      </c>
      <c r="Y62" s="75">
        <f t="shared" si="8"/>
        <v>0</v>
      </c>
      <c r="Z62" s="76">
        <v>48</v>
      </c>
      <c r="AA62" s="76">
        <v>0</v>
      </c>
      <c r="AB62" s="76">
        <v>0</v>
      </c>
      <c r="AC62" s="76">
        <v>0</v>
      </c>
      <c r="AD62" s="75">
        <f t="shared" si="9"/>
        <v>1</v>
      </c>
      <c r="AE62" s="39">
        <f t="shared" si="10"/>
        <v>48</v>
      </c>
      <c r="AF62" s="42">
        <f t="shared" si="11"/>
        <v>1</v>
      </c>
      <c r="AG62" s="76">
        <v>0</v>
      </c>
      <c r="AH62" s="75">
        <f t="shared" si="12"/>
        <v>0</v>
      </c>
      <c r="AI62" s="76">
        <v>48</v>
      </c>
      <c r="AJ62" s="76">
        <v>0</v>
      </c>
      <c r="AK62" s="76">
        <v>0</v>
      </c>
      <c r="AL62" s="76">
        <v>0</v>
      </c>
      <c r="AM62" s="75">
        <f t="shared" si="13"/>
        <v>1</v>
      </c>
      <c r="AN62" s="39">
        <f t="shared" si="14"/>
        <v>48</v>
      </c>
      <c r="AO62" s="42">
        <f t="shared" si="15"/>
        <v>1</v>
      </c>
      <c r="AP62" s="76">
        <v>0</v>
      </c>
      <c r="AQ62" s="75">
        <f t="shared" si="16"/>
        <v>0</v>
      </c>
      <c r="AR62" s="76">
        <v>48</v>
      </c>
      <c r="AS62" s="76">
        <v>0</v>
      </c>
      <c r="AT62" s="76">
        <v>0</v>
      </c>
      <c r="AU62" s="76">
        <v>0</v>
      </c>
      <c r="AV62" s="75">
        <f t="shared" si="17"/>
        <v>1</v>
      </c>
      <c r="AW62" s="39">
        <f t="shared" si="18"/>
        <v>48</v>
      </c>
      <c r="AX62" s="42">
        <f t="shared" si="19"/>
        <v>1</v>
      </c>
      <c r="AY62" s="34">
        <v>0</v>
      </c>
      <c r="AZ62" s="44">
        <f t="shared" si="20"/>
        <v>0</v>
      </c>
      <c r="BA62" s="34">
        <v>48</v>
      </c>
      <c r="BB62" s="44">
        <f t="shared" si="21"/>
        <v>1</v>
      </c>
      <c r="BC62" s="100">
        <f t="shared" si="22"/>
        <v>48</v>
      </c>
      <c r="BD62" s="101">
        <f t="shared" si="23"/>
        <v>1</v>
      </c>
    </row>
    <row r="63" spans="1:56" ht="47.25" x14ac:dyDescent="0.25">
      <c r="A63" s="14" t="s">
        <v>136</v>
      </c>
      <c r="B63" s="7">
        <v>34</v>
      </c>
      <c r="C63" s="33">
        <v>0</v>
      </c>
      <c r="D63" s="33">
        <v>0</v>
      </c>
      <c r="E63" s="33">
        <v>0</v>
      </c>
      <c r="F63" s="76">
        <v>0</v>
      </c>
      <c r="G63" s="75">
        <f t="shared" si="0"/>
        <v>0</v>
      </c>
      <c r="H63" s="76">
        <v>34</v>
      </c>
      <c r="I63" s="76">
        <v>0</v>
      </c>
      <c r="J63" s="76">
        <v>0</v>
      </c>
      <c r="K63" s="76">
        <v>0</v>
      </c>
      <c r="L63" s="75">
        <f t="shared" si="1"/>
        <v>1</v>
      </c>
      <c r="M63" s="39">
        <f t="shared" si="2"/>
        <v>34</v>
      </c>
      <c r="N63" s="42">
        <f t="shared" si="3"/>
        <v>1</v>
      </c>
      <c r="O63" s="76">
        <v>0</v>
      </c>
      <c r="P63" s="75">
        <f t="shared" si="4"/>
        <v>0</v>
      </c>
      <c r="Q63" s="76">
        <v>34</v>
      </c>
      <c r="R63" s="76">
        <v>0</v>
      </c>
      <c r="S63" s="76">
        <v>0</v>
      </c>
      <c r="T63" s="76">
        <v>0</v>
      </c>
      <c r="U63" s="75">
        <f t="shared" si="5"/>
        <v>1</v>
      </c>
      <c r="V63" s="39">
        <f t="shared" si="6"/>
        <v>34</v>
      </c>
      <c r="W63" s="42">
        <f t="shared" si="7"/>
        <v>1</v>
      </c>
      <c r="X63" s="76">
        <v>0</v>
      </c>
      <c r="Y63" s="75">
        <f t="shared" si="8"/>
        <v>0</v>
      </c>
      <c r="Z63" s="76">
        <v>34</v>
      </c>
      <c r="AA63" s="76">
        <v>0</v>
      </c>
      <c r="AB63" s="76">
        <v>0</v>
      </c>
      <c r="AC63" s="76">
        <v>0</v>
      </c>
      <c r="AD63" s="75">
        <f t="shared" si="9"/>
        <v>1</v>
      </c>
      <c r="AE63" s="39">
        <f t="shared" si="10"/>
        <v>34</v>
      </c>
      <c r="AF63" s="42">
        <f t="shared" si="11"/>
        <v>1</v>
      </c>
      <c r="AG63" s="76">
        <v>0</v>
      </c>
      <c r="AH63" s="75">
        <f t="shared" si="12"/>
        <v>0</v>
      </c>
      <c r="AI63" s="76">
        <v>34</v>
      </c>
      <c r="AJ63" s="76">
        <v>0</v>
      </c>
      <c r="AK63" s="76">
        <v>0</v>
      </c>
      <c r="AL63" s="76">
        <v>0</v>
      </c>
      <c r="AM63" s="75">
        <f t="shared" si="13"/>
        <v>1</v>
      </c>
      <c r="AN63" s="39">
        <f t="shared" si="14"/>
        <v>34</v>
      </c>
      <c r="AO63" s="42">
        <f t="shared" si="15"/>
        <v>1</v>
      </c>
      <c r="AP63" s="76">
        <v>0</v>
      </c>
      <c r="AQ63" s="75">
        <f t="shared" si="16"/>
        <v>0</v>
      </c>
      <c r="AR63" s="76">
        <v>34</v>
      </c>
      <c r="AS63" s="76">
        <v>0</v>
      </c>
      <c r="AT63" s="76">
        <v>0</v>
      </c>
      <c r="AU63" s="76">
        <v>0</v>
      </c>
      <c r="AV63" s="75">
        <f t="shared" si="17"/>
        <v>1</v>
      </c>
      <c r="AW63" s="39">
        <f t="shared" si="18"/>
        <v>34</v>
      </c>
      <c r="AX63" s="42">
        <f t="shared" si="19"/>
        <v>1</v>
      </c>
      <c r="AY63" s="34">
        <v>0</v>
      </c>
      <c r="AZ63" s="44">
        <f t="shared" si="20"/>
        <v>0</v>
      </c>
      <c r="BA63" s="34">
        <v>34</v>
      </c>
      <c r="BB63" s="44">
        <f t="shared" si="21"/>
        <v>1</v>
      </c>
      <c r="BC63" s="100">
        <f t="shared" si="22"/>
        <v>34</v>
      </c>
      <c r="BD63" s="101">
        <f t="shared" si="23"/>
        <v>1</v>
      </c>
    </row>
    <row r="64" spans="1:56" ht="47.25" x14ac:dyDescent="0.25">
      <c r="A64" s="15" t="s">
        <v>137</v>
      </c>
      <c r="B64" s="7">
        <v>55</v>
      </c>
      <c r="C64" s="33">
        <v>0</v>
      </c>
      <c r="D64" s="33">
        <v>0</v>
      </c>
      <c r="E64" s="33">
        <v>0</v>
      </c>
      <c r="F64" s="76">
        <v>0</v>
      </c>
      <c r="G64" s="75">
        <f t="shared" si="0"/>
        <v>0</v>
      </c>
      <c r="H64" s="76">
        <v>55</v>
      </c>
      <c r="I64" s="76">
        <v>0</v>
      </c>
      <c r="J64" s="76">
        <v>0</v>
      </c>
      <c r="K64" s="76">
        <v>0</v>
      </c>
      <c r="L64" s="75">
        <f t="shared" si="1"/>
        <v>1</v>
      </c>
      <c r="M64" s="39">
        <f t="shared" si="2"/>
        <v>55</v>
      </c>
      <c r="N64" s="42">
        <f t="shared" si="3"/>
        <v>1</v>
      </c>
      <c r="O64" s="76">
        <v>0</v>
      </c>
      <c r="P64" s="75">
        <f t="shared" si="4"/>
        <v>0</v>
      </c>
      <c r="Q64" s="76">
        <v>55</v>
      </c>
      <c r="R64" s="76">
        <v>0</v>
      </c>
      <c r="S64" s="76">
        <v>0</v>
      </c>
      <c r="T64" s="76">
        <v>0</v>
      </c>
      <c r="U64" s="75">
        <f t="shared" si="5"/>
        <v>1</v>
      </c>
      <c r="V64" s="39">
        <f t="shared" si="6"/>
        <v>55</v>
      </c>
      <c r="W64" s="42">
        <f t="shared" si="7"/>
        <v>1</v>
      </c>
      <c r="X64" s="76">
        <v>0</v>
      </c>
      <c r="Y64" s="75">
        <f t="shared" si="8"/>
        <v>0</v>
      </c>
      <c r="Z64" s="76">
        <v>55</v>
      </c>
      <c r="AA64" s="76">
        <v>0</v>
      </c>
      <c r="AB64" s="76">
        <v>0</v>
      </c>
      <c r="AC64" s="76">
        <v>0</v>
      </c>
      <c r="AD64" s="75">
        <f t="shared" si="9"/>
        <v>1</v>
      </c>
      <c r="AE64" s="39">
        <f t="shared" si="10"/>
        <v>55</v>
      </c>
      <c r="AF64" s="42">
        <f t="shared" si="11"/>
        <v>1</v>
      </c>
      <c r="AG64" s="76">
        <v>0</v>
      </c>
      <c r="AH64" s="75">
        <f t="shared" si="12"/>
        <v>0</v>
      </c>
      <c r="AI64" s="76">
        <v>55</v>
      </c>
      <c r="AJ64" s="76">
        <v>0</v>
      </c>
      <c r="AK64" s="76">
        <v>0</v>
      </c>
      <c r="AL64" s="76">
        <v>0</v>
      </c>
      <c r="AM64" s="75">
        <f t="shared" si="13"/>
        <v>1</v>
      </c>
      <c r="AN64" s="39">
        <f t="shared" si="14"/>
        <v>55</v>
      </c>
      <c r="AO64" s="42">
        <f t="shared" si="15"/>
        <v>1</v>
      </c>
      <c r="AP64" s="76">
        <v>0</v>
      </c>
      <c r="AQ64" s="75">
        <f t="shared" si="16"/>
        <v>0</v>
      </c>
      <c r="AR64" s="76">
        <v>55</v>
      </c>
      <c r="AS64" s="76">
        <v>0</v>
      </c>
      <c r="AT64" s="76">
        <v>0</v>
      </c>
      <c r="AU64" s="76">
        <v>0</v>
      </c>
      <c r="AV64" s="75">
        <f t="shared" si="17"/>
        <v>1</v>
      </c>
      <c r="AW64" s="39">
        <f t="shared" si="18"/>
        <v>55</v>
      </c>
      <c r="AX64" s="42">
        <f t="shared" si="19"/>
        <v>1</v>
      </c>
      <c r="AY64" s="34">
        <v>0</v>
      </c>
      <c r="AZ64" s="44">
        <f t="shared" si="20"/>
        <v>0</v>
      </c>
      <c r="BA64" s="34">
        <v>55</v>
      </c>
      <c r="BB64" s="44">
        <f t="shared" si="21"/>
        <v>1</v>
      </c>
      <c r="BC64" s="100">
        <f t="shared" si="22"/>
        <v>55</v>
      </c>
      <c r="BD64" s="101">
        <f t="shared" si="23"/>
        <v>1</v>
      </c>
    </row>
    <row r="65" spans="1:56" x14ac:dyDescent="0.25">
      <c r="A65" s="113" t="s">
        <v>138</v>
      </c>
      <c r="B65" s="89"/>
      <c r="C65" s="81"/>
      <c r="D65" s="81"/>
      <c r="E65" s="81"/>
      <c r="F65" s="81"/>
      <c r="G65" s="87"/>
      <c r="H65" s="81"/>
      <c r="I65" s="81"/>
      <c r="J65" s="81"/>
      <c r="K65" s="81"/>
      <c r="L65" s="87"/>
      <c r="M65" s="88"/>
      <c r="N65" s="87"/>
      <c r="O65" s="81"/>
      <c r="P65" s="87"/>
      <c r="Q65" s="81"/>
      <c r="R65" s="81"/>
      <c r="S65" s="81"/>
      <c r="T65" s="81"/>
      <c r="U65" s="87"/>
      <c r="V65" s="88"/>
      <c r="W65" s="87"/>
      <c r="X65" s="81"/>
      <c r="Y65" s="87"/>
      <c r="Z65" s="81"/>
      <c r="AA65" s="81"/>
      <c r="AB65" s="81"/>
      <c r="AC65" s="81"/>
      <c r="AD65" s="87"/>
      <c r="AE65" s="88"/>
      <c r="AF65" s="87"/>
      <c r="AG65" s="81"/>
      <c r="AH65" s="87"/>
      <c r="AI65" s="81"/>
      <c r="AJ65" s="81"/>
      <c r="AK65" s="81"/>
      <c r="AL65" s="81"/>
      <c r="AM65" s="87"/>
      <c r="AN65" s="88"/>
      <c r="AO65" s="87"/>
      <c r="AP65" s="81"/>
      <c r="AQ65" s="87"/>
      <c r="AR65" s="81"/>
      <c r="AS65" s="81"/>
      <c r="AT65" s="81"/>
      <c r="AU65" s="81"/>
      <c r="AV65" s="87"/>
      <c r="AW65" s="88"/>
      <c r="AX65" s="87"/>
      <c r="AY65" s="81"/>
      <c r="AZ65" s="87"/>
      <c r="BA65" s="81"/>
      <c r="BB65" s="87"/>
      <c r="BC65" s="81"/>
      <c r="BD65" s="102"/>
    </row>
    <row r="66" spans="1:56" ht="32.25" customHeight="1" x14ac:dyDescent="0.25">
      <c r="A66" s="10" t="s">
        <v>139</v>
      </c>
      <c r="B66" s="7">
        <v>49</v>
      </c>
      <c r="C66" s="33">
        <v>0</v>
      </c>
      <c r="D66" s="33">
        <v>0</v>
      </c>
      <c r="E66" s="33">
        <v>0</v>
      </c>
      <c r="F66" s="76">
        <v>0</v>
      </c>
      <c r="G66" s="75">
        <f t="shared" si="0"/>
        <v>0</v>
      </c>
      <c r="H66" s="76">
        <v>49</v>
      </c>
      <c r="I66" s="76">
        <v>0</v>
      </c>
      <c r="J66" s="76">
        <v>0</v>
      </c>
      <c r="K66" s="76">
        <v>0</v>
      </c>
      <c r="L66" s="75">
        <f t="shared" si="1"/>
        <v>1</v>
      </c>
      <c r="M66" s="39">
        <f t="shared" si="2"/>
        <v>49</v>
      </c>
      <c r="N66" s="42">
        <f t="shared" si="3"/>
        <v>1</v>
      </c>
      <c r="O66" s="76">
        <v>0</v>
      </c>
      <c r="P66" s="75">
        <f t="shared" si="4"/>
        <v>0</v>
      </c>
      <c r="Q66" s="76">
        <v>49</v>
      </c>
      <c r="R66" s="76">
        <v>0</v>
      </c>
      <c r="S66" s="76">
        <v>0</v>
      </c>
      <c r="T66" s="76">
        <v>0</v>
      </c>
      <c r="U66" s="75">
        <f t="shared" si="5"/>
        <v>1</v>
      </c>
      <c r="V66" s="39">
        <f t="shared" si="6"/>
        <v>49</v>
      </c>
      <c r="W66" s="42">
        <f t="shared" si="7"/>
        <v>1</v>
      </c>
      <c r="X66" s="76">
        <v>0</v>
      </c>
      <c r="Y66" s="75">
        <f t="shared" si="8"/>
        <v>0</v>
      </c>
      <c r="Z66" s="76">
        <v>49</v>
      </c>
      <c r="AA66" s="76">
        <v>0</v>
      </c>
      <c r="AB66" s="76">
        <v>0</v>
      </c>
      <c r="AC66" s="76">
        <v>0</v>
      </c>
      <c r="AD66" s="75">
        <f t="shared" si="9"/>
        <v>1</v>
      </c>
      <c r="AE66" s="39">
        <f t="shared" si="10"/>
        <v>49</v>
      </c>
      <c r="AF66" s="42">
        <f t="shared" si="11"/>
        <v>1</v>
      </c>
      <c r="AG66" s="76">
        <v>4</v>
      </c>
      <c r="AH66" s="75">
        <f t="shared" si="12"/>
        <v>8.1632653061224483E-2</v>
      </c>
      <c r="AI66" s="76">
        <v>45</v>
      </c>
      <c r="AJ66" s="76">
        <v>0</v>
      </c>
      <c r="AK66" s="76">
        <v>0</v>
      </c>
      <c r="AL66" s="76">
        <v>0</v>
      </c>
      <c r="AM66" s="75">
        <f t="shared" si="13"/>
        <v>0.91836734693877553</v>
      </c>
      <c r="AN66" s="39">
        <f t="shared" si="14"/>
        <v>49</v>
      </c>
      <c r="AO66" s="42">
        <f t="shared" si="15"/>
        <v>1</v>
      </c>
      <c r="AP66" s="76">
        <v>0</v>
      </c>
      <c r="AQ66" s="75">
        <f t="shared" si="16"/>
        <v>0</v>
      </c>
      <c r="AR66" s="76">
        <v>49</v>
      </c>
      <c r="AS66" s="76">
        <v>0</v>
      </c>
      <c r="AT66" s="76">
        <v>0</v>
      </c>
      <c r="AU66" s="76">
        <v>0</v>
      </c>
      <c r="AV66" s="75">
        <f t="shared" si="17"/>
        <v>1</v>
      </c>
      <c r="AW66" s="39">
        <f t="shared" si="18"/>
        <v>49</v>
      </c>
      <c r="AX66" s="42">
        <f t="shared" si="19"/>
        <v>1</v>
      </c>
      <c r="AY66" s="34">
        <v>0</v>
      </c>
      <c r="AZ66" s="44">
        <f t="shared" si="20"/>
        <v>0</v>
      </c>
      <c r="BA66" s="34">
        <v>49</v>
      </c>
      <c r="BB66" s="44">
        <f t="shared" si="21"/>
        <v>1</v>
      </c>
      <c r="BC66" s="100">
        <f t="shared" si="22"/>
        <v>49</v>
      </c>
      <c r="BD66" s="101">
        <f t="shared" si="23"/>
        <v>1</v>
      </c>
    </row>
    <row r="67" spans="1:56" ht="32.25" customHeight="1" x14ac:dyDescent="0.25">
      <c r="A67" s="10" t="s">
        <v>140</v>
      </c>
      <c r="B67" s="7">
        <v>46</v>
      </c>
      <c r="C67" s="33">
        <v>0</v>
      </c>
      <c r="D67" s="33">
        <v>0</v>
      </c>
      <c r="E67" s="33">
        <v>0</v>
      </c>
      <c r="F67" s="76">
        <v>0</v>
      </c>
      <c r="G67" s="75">
        <f t="shared" si="0"/>
        <v>0</v>
      </c>
      <c r="H67" s="76">
        <v>46</v>
      </c>
      <c r="I67" s="76">
        <v>0</v>
      </c>
      <c r="J67" s="76">
        <v>0</v>
      </c>
      <c r="K67" s="76">
        <v>0</v>
      </c>
      <c r="L67" s="75">
        <f t="shared" si="1"/>
        <v>1</v>
      </c>
      <c r="M67" s="39">
        <f t="shared" si="2"/>
        <v>46</v>
      </c>
      <c r="N67" s="42">
        <f t="shared" si="3"/>
        <v>1</v>
      </c>
      <c r="O67" s="76">
        <v>0</v>
      </c>
      <c r="P67" s="75">
        <f t="shared" si="4"/>
        <v>0</v>
      </c>
      <c r="Q67" s="76">
        <v>46</v>
      </c>
      <c r="R67" s="76">
        <v>0</v>
      </c>
      <c r="S67" s="76">
        <v>0</v>
      </c>
      <c r="T67" s="76">
        <v>0</v>
      </c>
      <c r="U67" s="75">
        <f t="shared" si="5"/>
        <v>1</v>
      </c>
      <c r="V67" s="39">
        <f t="shared" si="6"/>
        <v>46</v>
      </c>
      <c r="W67" s="42">
        <f t="shared" si="7"/>
        <v>1</v>
      </c>
      <c r="X67" s="76">
        <v>0</v>
      </c>
      <c r="Y67" s="75">
        <f t="shared" si="8"/>
        <v>0</v>
      </c>
      <c r="Z67" s="76">
        <v>46</v>
      </c>
      <c r="AA67" s="76">
        <v>0</v>
      </c>
      <c r="AB67" s="76">
        <v>0</v>
      </c>
      <c r="AC67" s="76">
        <v>0</v>
      </c>
      <c r="AD67" s="75">
        <f t="shared" si="9"/>
        <v>1</v>
      </c>
      <c r="AE67" s="39">
        <f t="shared" si="10"/>
        <v>46</v>
      </c>
      <c r="AF67" s="42">
        <f t="shared" si="11"/>
        <v>1</v>
      </c>
      <c r="AG67" s="76">
        <v>6</v>
      </c>
      <c r="AH67" s="75">
        <f t="shared" si="12"/>
        <v>0.13043478260869565</v>
      </c>
      <c r="AI67" s="76">
        <v>40</v>
      </c>
      <c r="AJ67" s="76">
        <v>0</v>
      </c>
      <c r="AK67" s="76">
        <v>0</v>
      </c>
      <c r="AL67" s="76">
        <v>0</v>
      </c>
      <c r="AM67" s="75">
        <f t="shared" si="13"/>
        <v>0.86956521739130432</v>
      </c>
      <c r="AN67" s="39">
        <f t="shared" si="14"/>
        <v>46</v>
      </c>
      <c r="AO67" s="42">
        <f t="shared" si="15"/>
        <v>1</v>
      </c>
      <c r="AP67" s="76">
        <v>4</v>
      </c>
      <c r="AQ67" s="75">
        <f t="shared" si="16"/>
        <v>8.6956521739130432E-2</v>
      </c>
      <c r="AR67" s="76">
        <v>42</v>
      </c>
      <c r="AS67" s="76">
        <v>0</v>
      </c>
      <c r="AT67" s="76">
        <v>0</v>
      </c>
      <c r="AU67" s="76">
        <v>0</v>
      </c>
      <c r="AV67" s="75">
        <f t="shared" si="17"/>
        <v>0.91304347826086951</v>
      </c>
      <c r="AW67" s="39">
        <f t="shared" si="18"/>
        <v>46</v>
      </c>
      <c r="AX67" s="42">
        <f t="shared" si="19"/>
        <v>1</v>
      </c>
      <c r="AY67" s="34">
        <v>2</v>
      </c>
      <c r="AZ67" s="44">
        <f t="shared" si="20"/>
        <v>4.3478260869565216E-2</v>
      </c>
      <c r="BA67" s="34">
        <v>44</v>
      </c>
      <c r="BB67" s="44">
        <f t="shared" si="21"/>
        <v>0.95652173913043481</v>
      </c>
      <c r="BC67" s="100">
        <f t="shared" si="22"/>
        <v>46</v>
      </c>
      <c r="BD67" s="101">
        <f t="shared" si="23"/>
        <v>1</v>
      </c>
    </row>
    <row r="68" spans="1:56" ht="32.25" customHeight="1" x14ac:dyDescent="0.25">
      <c r="A68" s="10" t="s">
        <v>141</v>
      </c>
      <c r="B68" s="7">
        <v>43</v>
      </c>
      <c r="C68" s="33">
        <v>0</v>
      </c>
      <c r="D68" s="33">
        <v>0</v>
      </c>
      <c r="E68" s="33">
        <v>0</v>
      </c>
      <c r="F68" s="76">
        <v>0</v>
      </c>
      <c r="G68" s="75">
        <f t="shared" si="0"/>
        <v>0</v>
      </c>
      <c r="H68" s="76">
        <v>43</v>
      </c>
      <c r="I68" s="76">
        <v>0</v>
      </c>
      <c r="J68" s="76">
        <v>0</v>
      </c>
      <c r="K68" s="76">
        <v>0</v>
      </c>
      <c r="L68" s="75">
        <f t="shared" si="1"/>
        <v>1</v>
      </c>
      <c r="M68" s="39">
        <f t="shared" si="2"/>
        <v>43</v>
      </c>
      <c r="N68" s="42">
        <f t="shared" si="3"/>
        <v>1</v>
      </c>
      <c r="O68" s="76">
        <v>0</v>
      </c>
      <c r="P68" s="75">
        <f t="shared" si="4"/>
        <v>0</v>
      </c>
      <c r="Q68" s="76">
        <v>43</v>
      </c>
      <c r="R68" s="76">
        <v>0</v>
      </c>
      <c r="S68" s="76">
        <v>0</v>
      </c>
      <c r="T68" s="76">
        <v>0</v>
      </c>
      <c r="U68" s="75">
        <f t="shared" si="5"/>
        <v>1</v>
      </c>
      <c r="V68" s="39">
        <f t="shared" si="6"/>
        <v>43</v>
      </c>
      <c r="W68" s="42">
        <f t="shared" si="7"/>
        <v>1</v>
      </c>
      <c r="X68" s="76">
        <v>0</v>
      </c>
      <c r="Y68" s="75">
        <f t="shared" si="8"/>
        <v>0</v>
      </c>
      <c r="Z68" s="76">
        <v>43</v>
      </c>
      <c r="AA68" s="76">
        <v>0</v>
      </c>
      <c r="AB68" s="76">
        <v>0</v>
      </c>
      <c r="AC68" s="76">
        <v>0</v>
      </c>
      <c r="AD68" s="75">
        <f t="shared" si="9"/>
        <v>1</v>
      </c>
      <c r="AE68" s="39">
        <f t="shared" si="10"/>
        <v>43</v>
      </c>
      <c r="AF68" s="42">
        <f t="shared" si="11"/>
        <v>1</v>
      </c>
      <c r="AG68" s="76">
        <v>3</v>
      </c>
      <c r="AH68" s="75">
        <f t="shared" si="12"/>
        <v>6.9767441860465115E-2</v>
      </c>
      <c r="AI68" s="76">
        <v>40</v>
      </c>
      <c r="AJ68" s="76">
        <v>0</v>
      </c>
      <c r="AK68" s="76">
        <v>0</v>
      </c>
      <c r="AL68" s="76">
        <v>0</v>
      </c>
      <c r="AM68" s="75">
        <f t="shared" si="13"/>
        <v>0.93023255813953487</v>
      </c>
      <c r="AN68" s="39">
        <f t="shared" si="14"/>
        <v>43</v>
      </c>
      <c r="AO68" s="42">
        <f t="shared" si="15"/>
        <v>1</v>
      </c>
      <c r="AP68" s="76">
        <v>0</v>
      </c>
      <c r="AQ68" s="75">
        <f t="shared" si="16"/>
        <v>0</v>
      </c>
      <c r="AR68" s="76">
        <v>43</v>
      </c>
      <c r="AS68" s="76">
        <v>0</v>
      </c>
      <c r="AT68" s="76">
        <v>0</v>
      </c>
      <c r="AU68" s="76">
        <v>0</v>
      </c>
      <c r="AV68" s="75">
        <f t="shared" si="17"/>
        <v>1</v>
      </c>
      <c r="AW68" s="39">
        <f t="shared" si="18"/>
        <v>43</v>
      </c>
      <c r="AX68" s="42">
        <f t="shared" si="19"/>
        <v>1</v>
      </c>
      <c r="AY68" s="34">
        <v>0</v>
      </c>
      <c r="AZ68" s="44">
        <f t="shared" si="20"/>
        <v>0</v>
      </c>
      <c r="BA68" s="34">
        <v>43</v>
      </c>
      <c r="BB68" s="44">
        <f t="shared" si="21"/>
        <v>1</v>
      </c>
      <c r="BC68" s="100">
        <f t="shared" si="22"/>
        <v>43</v>
      </c>
      <c r="BD68" s="101">
        <f t="shared" si="23"/>
        <v>1</v>
      </c>
    </row>
    <row r="69" spans="1:56" x14ac:dyDescent="0.25">
      <c r="A69" s="113" t="s">
        <v>142</v>
      </c>
      <c r="B69" s="89"/>
      <c r="C69" s="81"/>
      <c r="D69" s="81"/>
      <c r="E69" s="81"/>
      <c r="F69" s="81"/>
      <c r="G69" s="87"/>
      <c r="H69" s="81"/>
      <c r="I69" s="81"/>
      <c r="J69" s="81"/>
      <c r="K69" s="81"/>
      <c r="L69" s="87"/>
      <c r="M69" s="88"/>
      <c r="N69" s="87"/>
      <c r="O69" s="81"/>
      <c r="P69" s="87"/>
      <c r="Q69" s="81"/>
      <c r="R69" s="81"/>
      <c r="S69" s="81"/>
      <c r="T69" s="81"/>
      <c r="U69" s="87"/>
      <c r="V69" s="88"/>
      <c r="W69" s="87"/>
      <c r="X69" s="81"/>
      <c r="Y69" s="87"/>
      <c r="Z69" s="81"/>
      <c r="AA69" s="81"/>
      <c r="AB69" s="81"/>
      <c r="AC69" s="81"/>
      <c r="AD69" s="87"/>
      <c r="AE69" s="88"/>
      <c r="AF69" s="87"/>
      <c r="AG69" s="81"/>
      <c r="AH69" s="87"/>
      <c r="AI69" s="81"/>
      <c r="AJ69" s="81"/>
      <c r="AK69" s="81"/>
      <c r="AL69" s="81"/>
      <c r="AM69" s="87"/>
      <c r="AN69" s="88"/>
      <c r="AO69" s="87"/>
      <c r="AP69" s="81"/>
      <c r="AQ69" s="87"/>
      <c r="AR69" s="81"/>
      <c r="AS69" s="81"/>
      <c r="AT69" s="81"/>
      <c r="AU69" s="81"/>
      <c r="AV69" s="87"/>
      <c r="AW69" s="88"/>
      <c r="AX69" s="87"/>
      <c r="AY69" s="81"/>
      <c r="AZ69" s="87"/>
      <c r="BA69" s="81"/>
      <c r="BB69" s="87"/>
      <c r="BC69" s="81"/>
      <c r="BD69" s="102"/>
    </row>
    <row r="70" spans="1:56" ht="31.5" x14ac:dyDescent="0.25">
      <c r="A70" s="10" t="s">
        <v>143</v>
      </c>
      <c r="B70" s="7">
        <v>39</v>
      </c>
      <c r="C70" s="33">
        <v>0</v>
      </c>
      <c r="D70" s="33">
        <v>0</v>
      </c>
      <c r="E70" s="33">
        <v>0</v>
      </c>
      <c r="F70" s="76">
        <v>1</v>
      </c>
      <c r="G70" s="75">
        <f t="shared" si="0"/>
        <v>2.564102564102564E-2</v>
      </c>
      <c r="H70" s="76">
        <v>38</v>
      </c>
      <c r="I70" s="76">
        <v>0</v>
      </c>
      <c r="J70" s="76">
        <v>0</v>
      </c>
      <c r="K70" s="76">
        <v>0</v>
      </c>
      <c r="L70" s="75">
        <f t="shared" si="1"/>
        <v>0.97435897435897434</v>
      </c>
      <c r="M70" s="39">
        <f t="shared" si="2"/>
        <v>39</v>
      </c>
      <c r="N70" s="42">
        <f t="shared" si="3"/>
        <v>1</v>
      </c>
      <c r="O70" s="76">
        <v>1</v>
      </c>
      <c r="P70" s="75">
        <f t="shared" si="4"/>
        <v>2.564102564102564E-2</v>
      </c>
      <c r="Q70" s="76">
        <v>38</v>
      </c>
      <c r="R70" s="76">
        <v>0</v>
      </c>
      <c r="S70" s="76">
        <v>0</v>
      </c>
      <c r="T70" s="76">
        <v>0</v>
      </c>
      <c r="U70" s="75">
        <f t="shared" si="5"/>
        <v>0.97435897435897434</v>
      </c>
      <c r="V70" s="39">
        <f t="shared" si="6"/>
        <v>39</v>
      </c>
      <c r="W70" s="42">
        <f t="shared" si="7"/>
        <v>1</v>
      </c>
      <c r="X70" s="76">
        <v>6</v>
      </c>
      <c r="Y70" s="75">
        <f t="shared" si="8"/>
        <v>0.15384615384615385</v>
      </c>
      <c r="Z70" s="76">
        <v>33</v>
      </c>
      <c r="AA70" s="76">
        <v>0</v>
      </c>
      <c r="AB70" s="76">
        <v>0</v>
      </c>
      <c r="AC70" s="76">
        <v>0</v>
      </c>
      <c r="AD70" s="75">
        <f t="shared" si="9"/>
        <v>0.84615384615384615</v>
      </c>
      <c r="AE70" s="39">
        <f t="shared" si="10"/>
        <v>39</v>
      </c>
      <c r="AF70" s="42">
        <f t="shared" si="11"/>
        <v>1</v>
      </c>
      <c r="AG70" s="76">
        <v>20</v>
      </c>
      <c r="AH70" s="75">
        <f t="shared" si="12"/>
        <v>0.51282051282051277</v>
      </c>
      <c r="AI70" s="76">
        <v>19</v>
      </c>
      <c r="AJ70" s="76">
        <v>0</v>
      </c>
      <c r="AK70" s="76">
        <v>0</v>
      </c>
      <c r="AL70" s="76">
        <v>0</v>
      </c>
      <c r="AM70" s="75">
        <f t="shared" si="13"/>
        <v>0.48717948717948717</v>
      </c>
      <c r="AN70" s="39">
        <f t="shared" si="14"/>
        <v>39</v>
      </c>
      <c r="AO70" s="42">
        <f t="shared" si="15"/>
        <v>1</v>
      </c>
      <c r="AP70" s="76">
        <v>6</v>
      </c>
      <c r="AQ70" s="75">
        <f t="shared" si="16"/>
        <v>0.15384615384615385</v>
      </c>
      <c r="AR70" s="76">
        <v>33</v>
      </c>
      <c r="AS70" s="76">
        <v>0</v>
      </c>
      <c r="AT70" s="76">
        <v>0</v>
      </c>
      <c r="AU70" s="76">
        <v>0</v>
      </c>
      <c r="AV70" s="75">
        <f t="shared" si="17"/>
        <v>0.84615384615384615</v>
      </c>
      <c r="AW70" s="39">
        <f t="shared" si="18"/>
        <v>39</v>
      </c>
      <c r="AX70" s="42">
        <f t="shared" si="19"/>
        <v>1</v>
      </c>
      <c r="AY70" s="34">
        <v>3</v>
      </c>
      <c r="AZ70" s="44">
        <f t="shared" si="20"/>
        <v>7.6923076923076927E-2</v>
      </c>
      <c r="BA70" s="34">
        <v>36</v>
      </c>
      <c r="BB70" s="44">
        <f t="shared" si="21"/>
        <v>0.92307692307692313</v>
      </c>
      <c r="BC70" s="100">
        <f t="shared" si="22"/>
        <v>39</v>
      </c>
      <c r="BD70" s="101">
        <f t="shared" si="23"/>
        <v>1</v>
      </c>
    </row>
    <row r="71" spans="1:56" ht="31.5" x14ac:dyDescent="0.25">
      <c r="A71" s="10" t="s">
        <v>144</v>
      </c>
      <c r="B71" s="7">
        <v>46</v>
      </c>
      <c r="C71" s="33">
        <v>0</v>
      </c>
      <c r="D71" s="33">
        <v>0</v>
      </c>
      <c r="E71" s="33">
        <v>0</v>
      </c>
      <c r="F71" s="76">
        <v>7</v>
      </c>
      <c r="G71" s="75">
        <f t="shared" si="0"/>
        <v>0.15217391304347827</v>
      </c>
      <c r="H71" s="76">
        <v>39</v>
      </c>
      <c r="I71" s="76">
        <v>0</v>
      </c>
      <c r="J71" s="76">
        <v>0</v>
      </c>
      <c r="K71" s="76">
        <v>1</v>
      </c>
      <c r="L71" s="75">
        <f t="shared" si="1"/>
        <v>0.84782608695652173</v>
      </c>
      <c r="M71" s="39">
        <f t="shared" si="2"/>
        <v>46</v>
      </c>
      <c r="N71" s="42">
        <f t="shared" si="3"/>
        <v>1</v>
      </c>
      <c r="O71" s="76">
        <v>15</v>
      </c>
      <c r="P71" s="75">
        <f t="shared" si="4"/>
        <v>0.32608695652173914</v>
      </c>
      <c r="Q71" s="76">
        <v>30</v>
      </c>
      <c r="R71" s="76">
        <v>0</v>
      </c>
      <c r="S71" s="76">
        <v>0</v>
      </c>
      <c r="T71" s="76">
        <v>1</v>
      </c>
      <c r="U71" s="75">
        <f t="shared" si="5"/>
        <v>0.65217391304347827</v>
      </c>
      <c r="V71" s="39">
        <f t="shared" si="6"/>
        <v>45</v>
      </c>
      <c r="W71" s="42">
        <f t="shared" si="7"/>
        <v>0.97826086956521741</v>
      </c>
      <c r="X71" s="76">
        <v>9</v>
      </c>
      <c r="Y71" s="75">
        <f t="shared" si="8"/>
        <v>0.19565217391304349</v>
      </c>
      <c r="Z71" s="76">
        <v>36</v>
      </c>
      <c r="AA71" s="76">
        <v>0</v>
      </c>
      <c r="AB71" s="76">
        <v>0</v>
      </c>
      <c r="AC71" s="76">
        <v>10</v>
      </c>
      <c r="AD71" s="75">
        <f t="shared" si="9"/>
        <v>0.78260869565217395</v>
      </c>
      <c r="AE71" s="39">
        <f t="shared" si="10"/>
        <v>45</v>
      </c>
      <c r="AF71" s="42">
        <f t="shared" si="11"/>
        <v>0.97826086956521741</v>
      </c>
      <c r="AG71" s="76">
        <v>28</v>
      </c>
      <c r="AH71" s="75">
        <f t="shared" si="12"/>
        <v>0.60869565217391308</v>
      </c>
      <c r="AI71" s="76">
        <v>8</v>
      </c>
      <c r="AJ71" s="76">
        <v>0</v>
      </c>
      <c r="AK71" s="76">
        <v>0</v>
      </c>
      <c r="AL71" s="76">
        <v>1</v>
      </c>
      <c r="AM71" s="75">
        <f t="shared" si="13"/>
        <v>0.17391304347826086</v>
      </c>
      <c r="AN71" s="39">
        <f t="shared" si="14"/>
        <v>36</v>
      </c>
      <c r="AO71" s="42">
        <f t="shared" si="15"/>
        <v>0.78260869565217395</v>
      </c>
      <c r="AP71" s="76">
        <v>10</v>
      </c>
      <c r="AQ71" s="75">
        <f t="shared" si="16"/>
        <v>0.21739130434782608</v>
      </c>
      <c r="AR71" s="76">
        <v>35</v>
      </c>
      <c r="AS71" s="76">
        <v>0</v>
      </c>
      <c r="AT71" s="76">
        <v>0</v>
      </c>
      <c r="AU71" s="76">
        <v>1</v>
      </c>
      <c r="AV71" s="75">
        <f t="shared" si="17"/>
        <v>0.76086956521739135</v>
      </c>
      <c r="AW71" s="39">
        <f t="shared" si="18"/>
        <v>45</v>
      </c>
      <c r="AX71" s="42">
        <f t="shared" si="19"/>
        <v>0.97826086956521741</v>
      </c>
      <c r="AY71" s="34">
        <v>6</v>
      </c>
      <c r="AZ71" s="44">
        <f t="shared" si="20"/>
        <v>0.13043478260869565</v>
      </c>
      <c r="BA71" s="34">
        <v>39</v>
      </c>
      <c r="BB71" s="44">
        <f t="shared" si="21"/>
        <v>0.84782608695652173</v>
      </c>
      <c r="BC71" s="100">
        <f t="shared" si="22"/>
        <v>45</v>
      </c>
      <c r="BD71" s="101">
        <f t="shared" si="23"/>
        <v>0.97826086956521741</v>
      </c>
    </row>
    <row r="72" spans="1:56" x14ac:dyDescent="0.25">
      <c r="A72" s="114" t="s">
        <v>145</v>
      </c>
      <c r="B72" s="89"/>
      <c r="C72" s="81"/>
      <c r="D72" s="81"/>
      <c r="E72" s="81"/>
      <c r="F72" s="81"/>
      <c r="G72" s="87"/>
      <c r="H72" s="81"/>
      <c r="I72" s="81"/>
      <c r="J72" s="81"/>
      <c r="K72" s="81"/>
      <c r="L72" s="87"/>
      <c r="M72" s="88"/>
      <c r="N72" s="87"/>
      <c r="O72" s="81"/>
      <c r="P72" s="87"/>
      <c r="Q72" s="81"/>
      <c r="R72" s="81"/>
      <c r="S72" s="81"/>
      <c r="T72" s="81"/>
      <c r="U72" s="87"/>
      <c r="V72" s="88"/>
      <c r="W72" s="87"/>
      <c r="X72" s="81"/>
      <c r="Y72" s="87"/>
      <c r="Z72" s="81"/>
      <c r="AA72" s="81"/>
      <c r="AB72" s="81"/>
      <c r="AC72" s="81"/>
      <c r="AD72" s="87"/>
      <c r="AE72" s="88"/>
      <c r="AF72" s="87"/>
      <c r="AG72" s="81"/>
      <c r="AH72" s="87"/>
      <c r="AI72" s="81"/>
      <c r="AJ72" s="81"/>
      <c r="AK72" s="81"/>
      <c r="AL72" s="81"/>
      <c r="AM72" s="87"/>
      <c r="AN72" s="88"/>
      <c r="AO72" s="87"/>
      <c r="AP72" s="81"/>
      <c r="AQ72" s="87"/>
      <c r="AR72" s="81"/>
      <c r="AS72" s="81"/>
      <c r="AT72" s="81"/>
      <c r="AU72" s="81"/>
      <c r="AV72" s="87"/>
      <c r="AW72" s="88"/>
      <c r="AX72" s="87"/>
      <c r="AY72" s="81"/>
      <c r="AZ72" s="87"/>
      <c r="BA72" s="81"/>
      <c r="BB72" s="87"/>
      <c r="BC72" s="81"/>
      <c r="BD72" s="102"/>
    </row>
    <row r="73" spans="1:56" ht="31.5" x14ac:dyDescent="0.25">
      <c r="A73" s="10" t="s">
        <v>146</v>
      </c>
      <c r="B73" s="7">
        <v>53</v>
      </c>
      <c r="C73" s="33">
        <v>0</v>
      </c>
      <c r="D73" s="33">
        <v>0</v>
      </c>
      <c r="E73" s="33">
        <v>0</v>
      </c>
      <c r="F73" s="76">
        <v>4</v>
      </c>
      <c r="G73" s="75">
        <f t="shared" ref="G73:G95" si="24">F73/B73</f>
        <v>7.5471698113207544E-2</v>
      </c>
      <c r="H73" s="76">
        <v>49</v>
      </c>
      <c r="I73" s="76">
        <v>0</v>
      </c>
      <c r="J73" s="76">
        <v>0</v>
      </c>
      <c r="K73" s="76">
        <v>0</v>
      </c>
      <c r="L73" s="75">
        <f t="shared" ref="L73:L95" si="25">H73/B73</f>
        <v>0.92452830188679247</v>
      </c>
      <c r="M73" s="39">
        <f t="shared" ref="M73:M95" si="26">F73+H73</f>
        <v>53</v>
      </c>
      <c r="N73" s="42">
        <f t="shared" ref="N73:N95" si="27">M73/B73</f>
        <v>1</v>
      </c>
      <c r="O73" s="76">
        <v>18</v>
      </c>
      <c r="P73" s="75">
        <f t="shared" ref="P73:P95" si="28">O73/B73</f>
        <v>0.33962264150943394</v>
      </c>
      <c r="Q73" s="76">
        <v>35</v>
      </c>
      <c r="R73" s="76">
        <v>0</v>
      </c>
      <c r="S73" s="76">
        <v>0</v>
      </c>
      <c r="T73" s="76">
        <v>0</v>
      </c>
      <c r="U73" s="75">
        <f t="shared" ref="U73:U95" si="29">Q73/B73</f>
        <v>0.660377358490566</v>
      </c>
      <c r="V73" s="39">
        <f t="shared" ref="V73:V95" si="30">O73+Q73</f>
        <v>53</v>
      </c>
      <c r="W73" s="42">
        <f t="shared" ref="W73:W95" si="31">V73/B73</f>
        <v>1</v>
      </c>
      <c r="X73" s="76">
        <v>5</v>
      </c>
      <c r="Y73" s="75">
        <f t="shared" ref="Y73:Y95" si="32">X73/B73</f>
        <v>9.4339622641509441E-2</v>
      </c>
      <c r="Z73" s="76">
        <v>48</v>
      </c>
      <c r="AA73" s="76">
        <v>0</v>
      </c>
      <c r="AB73" s="76">
        <v>0</v>
      </c>
      <c r="AC73" s="76">
        <v>0</v>
      </c>
      <c r="AD73" s="75">
        <f t="shared" ref="AD73:AD95" si="33">Z73/B73</f>
        <v>0.90566037735849059</v>
      </c>
      <c r="AE73" s="39">
        <f t="shared" ref="AE73:AE95" si="34">X73+Z73</f>
        <v>53</v>
      </c>
      <c r="AF73" s="42">
        <f t="shared" ref="AF73:AF95" si="35">AE73/B73</f>
        <v>1</v>
      </c>
      <c r="AG73" s="76">
        <v>27</v>
      </c>
      <c r="AH73" s="75">
        <f t="shared" ref="AH73:AH95" si="36">AG73/B73</f>
        <v>0.50943396226415094</v>
      </c>
      <c r="AI73" s="76">
        <v>26</v>
      </c>
      <c r="AJ73" s="76">
        <v>0</v>
      </c>
      <c r="AK73" s="76">
        <v>0</v>
      </c>
      <c r="AL73" s="76">
        <v>0</v>
      </c>
      <c r="AM73" s="75">
        <f t="shared" ref="AM73:AM95" si="37">AI73/B73</f>
        <v>0.49056603773584906</v>
      </c>
      <c r="AN73" s="39">
        <f t="shared" ref="AN73:AN95" si="38">AG73+AI73</f>
        <v>53</v>
      </c>
      <c r="AO73" s="42">
        <f t="shared" ref="AO73:AO95" si="39">AN73/B73</f>
        <v>1</v>
      </c>
      <c r="AP73" s="76">
        <v>3</v>
      </c>
      <c r="AQ73" s="75">
        <f t="shared" ref="AQ73:AQ95" si="40">AP73/B73</f>
        <v>5.6603773584905662E-2</v>
      </c>
      <c r="AR73" s="76">
        <v>50</v>
      </c>
      <c r="AS73" s="76">
        <v>0</v>
      </c>
      <c r="AT73" s="76">
        <v>0</v>
      </c>
      <c r="AU73" s="76">
        <v>0</v>
      </c>
      <c r="AV73" s="75">
        <f t="shared" ref="AV73:AV95" si="41">AR73/B73</f>
        <v>0.94339622641509435</v>
      </c>
      <c r="AW73" s="39">
        <f t="shared" ref="AW73:AW95" si="42">AP73+AR73</f>
        <v>53</v>
      </c>
      <c r="AX73" s="42">
        <f t="shared" ref="AX73:AX95" si="43">AW73/B73</f>
        <v>1</v>
      </c>
      <c r="AY73" s="34">
        <v>8</v>
      </c>
      <c r="AZ73" s="44">
        <f t="shared" ref="AZ73:AZ95" si="44">AY73/B73</f>
        <v>0.15094339622641509</v>
      </c>
      <c r="BA73" s="34">
        <v>45</v>
      </c>
      <c r="BB73" s="44">
        <f t="shared" ref="BB73:BB95" si="45">BA73/B73</f>
        <v>0.84905660377358494</v>
      </c>
      <c r="BC73" s="100">
        <f t="shared" ref="BC73:BC95" si="46">AY73+BA73</f>
        <v>53</v>
      </c>
      <c r="BD73" s="101">
        <f t="shared" ref="BD73:BD95" si="47">BC73/B73</f>
        <v>1</v>
      </c>
    </row>
    <row r="74" spans="1:56" ht="31.5" x14ac:dyDescent="0.25">
      <c r="A74" s="10" t="s">
        <v>147</v>
      </c>
      <c r="B74" s="7">
        <v>58</v>
      </c>
      <c r="C74" s="33">
        <v>0</v>
      </c>
      <c r="D74" s="33">
        <v>0</v>
      </c>
      <c r="E74" s="33">
        <v>0</v>
      </c>
      <c r="F74" s="76">
        <v>8</v>
      </c>
      <c r="G74" s="75">
        <f t="shared" si="24"/>
        <v>0.13793103448275862</v>
      </c>
      <c r="H74" s="76">
        <v>50</v>
      </c>
      <c r="I74" s="76">
        <v>0</v>
      </c>
      <c r="J74" s="76">
        <v>0</v>
      </c>
      <c r="K74" s="76">
        <v>0</v>
      </c>
      <c r="L74" s="75">
        <f t="shared" si="25"/>
        <v>0.86206896551724133</v>
      </c>
      <c r="M74" s="39">
        <f t="shared" si="26"/>
        <v>58</v>
      </c>
      <c r="N74" s="42">
        <f t="shared" si="27"/>
        <v>1</v>
      </c>
      <c r="O74" s="76">
        <v>8</v>
      </c>
      <c r="P74" s="75">
        <f t="shared" si="28"/>
        <v>0.13793103448275862</v>
      </c>
      <c r="Q74" s="76">
        <v>50</v>
      </c>
      <c r="R74" s="76">
        <v>0</v>
      </c>
      <c r="S74" s="76">
        <v>0</v>
      </c>
      <c r="T74" s="76">
        <v>0</v>
      </c>
      <c r="U74" s="75">
        <f t="shared" si="29"/>
        <v>0.86206896551724133</v>
      </c>
      <c r="V74" s="39">
        <f t="shared" si="30"/>
        <v>58</v>
      </c>
      <c r="W74" s="42">
        <f t="shared" si="31"/>
        <v>1</v>
      </c>
      <c r="X74" s="76">
        <v>8</v>
      </c>
      <c r="Y74" s="75">
        <f t="shared" si="32"/>
        <v>0.13793103448275862</v>
      </c>
      <c r="Z74" s="76">
        <v>50</v>
      </c>
      <c r="AA74" s="76">
        <v>0</v>
      </c>
      <c r="AB74" s="76">
        <v>0</v>
      </c>
      <c r="AC74" s="76">
        <v>17</v>
      </c>
      <c r="AD74" s="75">
        <f t="shared" si="33"/>
        <v>0.86206896551724133</v>
      </c>
      <c r="AE74" s="39">
        <f t="shared" si="34"/>
        <v>58</v>
      </c>
      <c r="AF74" s="42">
        <f t="shared" si="35"/>
        <v>1</v>
      </c>
      <c r="AG74" s="76">
        <v>21</v>
      </c>
      <c r="AH74" s="75">
        <f t="shared" si="36"/>
        <v>0.36206896551724138</v>
      </c>
      <c r="AI74" s="76">
        <v>20</v>
      </c>
      <c r="AJ74" s="76">
        <v>0</v>
      </c>
      <c r="AK74" s="76">
        <v>0</v>
      </c>
      <c r="AL74" s="76">
        <v>0</v>
      </c>
      <c r="AM74" s="75">
        <f t="shared" si="37"/>
        <v>0.34482758620689657</v>
      </c>
      <c r="AN74" s="39">
        <f t="shared" si="38"/>
        <v>41</v>
      </c>
      <c r="AO74" s="42">
        <f t="shared" si="39"/>
        <v>0.7068965517241379</v>
      </c>
      <c r="AP74" s="76">
        <v>8</v>
      </c>
      <c r="AQ74" s="75">
        <f t="shared" si="40"/>
        <v>0.13793103448275862</v>
      </c>
      <c r="AR74" s="76">
        <v>50</v>
      </c>
      <c r="AS74" s="76">
        <v>0</v>
      </c>
      <c r="AT74" s="76">
        <v>0</v>
      </c>
      <c r="AU74" s="76">
        <v>0</v>
      </c>
      <c r="AV74" s="75">
        <f t="shared" si="41"/>
        <v>0.86206896551724133</v>
      </c>
      <c r="AW74" s="39">
        <f t="shared" si="42"/>
        <v>58</v>
      </c>
      <c r="AX74" s="42">
        <f t="shared" si="43"/>
        <v>1</v>
      </c>
      <c r="AY74" s="34">
        <v>4</v>
      </c>
      <c r="AZ74" s="44">
        <f t="shared" si="44"/>
        <v>6.8965517241379309E-2</v>
      </c>
      <c r="BA74" s="34">
        <v>54</v>
      </c>
      <c r="BB74" s="44">
        <f t="shared" si="45"/>
        <v>0.93103448275862066</v>
      </c>
      <c r="BC74" s="100">
        <f t="shared" si="46"/>
        <v>58</v>
      </c>
      <c r="BD74" s="101">
        <f t="shared" si="47"/>
        <v>1</v>
      </c>
    </row>
    <row r="75" spans="1:56" ht="31.5" x14ac:dyDescent="0.25">
      <c r="A75" s="10" t="s">
        <v>148</v>
      </c>
      <c r="B75" s="7">
        <v>56</v>
      </c>
      <c r="C75" s="33">
        <v>0</v>
      </c>
      <c r="D75" s="33">
        <v>0</v>
      </c>
      <c r="E75" s="33">
        <v>0</v>
      </c>
      <c r="F75" s="76">
        <v>31</v>
      </c>
      <c r="G75" s="75">
        <f t="shared" si="24"/>
        <v>0.5535714285714286</v>
      </c>
      <c r="H75" s="76">
        <v>25</v>
      </c>
      <c r="I75" s="76">
        <v>0</v>
      </c>
      <c r="J75" s="76">
        <v>0</v>
      </c>
      <c r="K75" s="76">
        <v>0</v>
      </c>
      <c r="L75" s="75">
        <f t="shared" si="25"/>
        <v>0.44642857142857145</v>
      </c>
      <c r="M75" s="39">
        <f t="shared" si="26"/>
        <v>56</v>
      </c>
      <c r="N75" s="42">
        <f t="shared" si="27"/>
        <v>1</v>
      </c>
      <c r="O75" s="76">
        <v>34</v>
      </c>
      <c r="P75" s="75">
        <f t="shared" si="28"/>
        <v>0.6071428571428571</v>
      </c>
      <c r="Q75" s="76">
        <v>22</v>
      </c>
      <c r="R75" s="76">
        <v>0</v>
      </c>
      <c r="S75" s="76">
        <v>0</v>
      </c>
      <c r="T75" s="76">
        <v>0</v>
      </c>
      <c r="U75" s="75">
        <f t="shared" si="29"/>
        <v>0.39285714285714285</v>
      </c>
      <c r="V75" s="39">
        <f t="shared" si="30"/>
        <v>56</v>
      </c>
      <c r="W75" s="42">
        <f t="shared" si="31"/>
        <v>1</v>
      </c>
      <c r="X75" s="76">
        <v>44</v>
      </c>
      <c r="Y75" s="75">
        <f t="shared" si="32"/>
        <v>0.7857142857142857</v>
      </c>
      <c r="Z75" s="76">
        <v>12</v>
      </c>
      <c r="AA75" s="76">
        <v>0</v>
      </c>
      <c r="AB75" s="76">
        <v>0</v>
      </c>
      <c r="AC75" s="76">
        <v>14</v>
      </c>
      <c r="AD75" s="75">
        <f t="shared" si="33"/>
        <v>0.21428571428571427</v>
      </c>
      <c r="AE75" s="39">
        <f t="shared" si="34"/>
        <v>56</v>
      </c>
      <c r="AF75" s="42">
        <f t="shared" si="35"/>
        <v>1</v>
      </c>
      <c r="AG75" s="76">
        <v>37</v>
      </c>
      <c r="AH75" s="75">
        <f t="shared" si="36"/>
        <v>0.6607142857142857</v>
      </c>
      <c r="AI75" s="76">
        <v>5</v>
      </c>
      <c r="AJ75" s="76">
        <v>0</v>
      </c>
      <c r="AK75" s="76">
        <v>0</v>
      </c>
      <c r="AL75" s="76">
        <v>0</v>
      </c>
      <c r="AM75" s="75">
        <f t="shared" si="37"/>
        <v>8.9285714285714288E-2</v>
      </c>
      <c r="AN75" s="39">
        <f t="shared" si="38"/>
        <v>42</v>
      </c>
      <c r="AO75" s="42">
        <f t="shared" si="39"/>
        <v>0.75</v>
      </c>
      <c r="AP75" s="76">
        <v>36</v>
      </c>
      <c r="AQ75" s="75">
        <f t="shared" si="40"/>
        <v>0.6428571428571429</v>
      </c>
      <c r="AR75" s="76">
        <v>20</v>
      </c>
      <c r="AS75" s="76">
        <v>0</v>
      </c>
      <c r="AT75" s="76">
        <v>0</v>
      </c>
      <c r="AU75" s="76">
        <v>0</v>
      </c>
      <c r="AV75" s="75">
        <f t="shared" si="41"/>
        <v>0.35714285714285715</v>
      </c>
      <c r="AW75" s="39">
        <f t="shared" si="42"/>
        <v>56</v>
      </c>
      <c r="AX75" s="42">
        <f t="shared" si="43"/>
        <v>1</v>
      </c>
      <c r="AY75" s="34">
        <v>37</v>
      </c>
      <c r="AZ75" s="44">
        <f t="shared" si="44"/>
        <v>0.6607142857142857</v>
      </c>
      <c r="BA75" s="34">
        <v>19</v>
      </c>
      <c r="BB75" s="44">
        <f t="shared" si="45"/>
        <v>0.3392857142857143</v>
      </c>
      <c r="BC75" s="100">
        <f t="shared" si="46"/>
        <v>56</v>
      </c>
      <c r="BD75" s="101">
        <f t="shared" si="47"/>
        <v>1</v>
      </c>
    </row>
    <row r="76" spans="1:56" x14ac:dyDescent="0.25">
      <c r="A76" s="114" t="s">
        <v>149</v>
      </c>
      <c r="B76" s="89"/>
      <c r="C76" s="81"/>
      <c r="D76" s="81"/>
      <c r="E76" s="81"/>
      <c r="F76" s="81"/>
      <c r="G76" s="87"/>
      <c r="H76" s="81"/>
      <c r="I76" s="81"/>
      <c r="J76" s="81"/>
      <c r="K76" s="81"/>
      <c r="L76" s="87"/>
      <c r="M76" s="88"/>
      <c r="N76" s="87"/>
      <c r="O76" s="81"/>
      <c r="P76" s="87"/>
      <c r="Q76" s="81"/>
      <c r="R76" s="81"/>
      <c r="S76" s="81"/>
      <c r="T76" s="81"/>
      <c r="U76" s="87"/>
      <c r="V76" s="88">
        <f t="shared" si="30"/>
        <v>0</v>
      </c>
      <c r="W76" s="87"/>
      <c r="X76" s="81"/>
      <c r="Y76" s="87"/>
      <c r="Z76" s="81"/>
      <c r="AA76" s="81"/>
      <c r="AB76" s="81"/>
      <c r="AC76" s="81"/>
      <c r="AD76" s="87"/>
      <c r="AE76" s="88"/>
      <c r="AF76" s="87"/>
      <c r="AG76" s="81"/>
      <c r="AH76" s="87"/>
      <c r="AI76" s="81"/>
      <c r="AJ76" s="81"/>
      <c r="AK76" s="81"/>
      <c r="AL76" s="81"/>
      <c r="AM76" s="87"/>
      <c r="AN76" s="88"/>
      <c r="AO76" s="87"/>
      <c r="AP76" s="81"/>
      <c r="AQ76" s="87"/>
      <c r="AR76" s="81"/>
      <c r="AS76" s="81"/>
      <c r="AT76" s="81"/>
      <c r="AU76" s="81"/>
      <c r="AV76" s="87"/>
      <c r="AW76" s="88"/>
      <c r="AX76" s="87"/>
      <c r="AY76" s="81"/>
      <c r="AZ76" s="87"/>
      <c r="BA76" s="81"/>
      <c r="BB76" s="87"/>
      <c r="BC76" s="81"/>
      <c r="BD76" s="102"/>
    </row>
    <row r="77" spans="1:56" ht="31.5" x14ac:dyDescent="0.25">
      <c r="A77" s="10" t="s">
        <v>150</v>
      </c>
      <c r="B77" s="7">
        <v>41</v>
      </c>
      <c r="C77" s="33">
        <v>0</v>
      </c>
      <c r="D77" s="33">
        <v>0</v>
      </c>
      <c r="E77" s="33">
        <v>0</v>
      </c>
      <c r="F77" s="76">
        <v>24</v>
      </c>
      <c r="G77" s="75">
        <f t="shared" si="24"/>
        <v>0.58536585365853655</v>
      </c>
      <c r="H77" s="76">
        <v>17</v>
      </c>
      <c r="I77" s="76">
        <v>0</v>
      </c>
      <c r="J77" s="76">
        <v>0</v>
      </c>
      <c r="K77" s="76">
        <v>0</v>
      </c>
      <c r="L77" s="75">
        <f t="shared" si="25"/>
        <v>0.41463414634146339</v>
      </c>
      <c r="M77" s="39">
        <f t="shared" si="26"/>
        <v>41</v>
      </c>
      <c r="N77" s="42">
        <f t="shared" si="27"/>
        <v>1</v>
      </c>
      <c r="O77" s="76">
        <v>23</v>
      </c>
      <c r="P77" s="75">
        <f t="shared" si="28"/>
        <v>0.56097560975609762</v>
      </c>
      <c r="Q77" s="76">
        <v>18</v>
      </c>
      <c r="R77" s="76">
        <v>0</v>
      </c>
      <c r="S77" s="76">
        <v>0</v>
      </c>
      <c r="T77" s="76">
        <v>0</v>
      </c>
      <c r="U77" s="75">
        <f t="shared" si="29"/>
        <v>0.43902439024390244</v>
      </c>
      <c r="V77" s="39">
        <f t="shared" si="30"/>
        <v>41</v>
      </c>
      <c r="W77" s="42">
        <f t="shared" si="31"/>
        <v>1</v>
      </c>
      <c r="X77" s="76">
        <v>25</v>
      </c>
      <c r="Y77" s="75">
        <f t="shared" si="32"/>
        <v>0.6097560975609756</v>
      </c>
      <c r="Z77" s="76">
        <v>16</v>
      </c>
      <c r="AA77" s="76">
        <v>0</v>
      </c>
      <c r="AB77" s="76">
        <v>0</v>
      </c>
      <c r="AC77" s="76">
        <v>0</v>
      </c>
      <c r="AD77" s="75">
        <f t="shared" si="33"/>
        <v>0.3902439024390244</v>
      </c>
      <c r="AE77" s="39">
        <f t="shared" si="34"/>
        <v>41</v>
      </c>
      <c r="AF77" s="42">
        <f t="shared" si="35"/>
        <v>1</v>
      </c>
      <c r="AG77" s="76">
        <v>26</v>
      </c>
      <c r="AH77" s="75">
        <f t="shared" si="36"/>
        <v>0.63414634146341464</v>
      </c>
      <c r="AI77" s="76">
        <v>15</v>
      </c>
      <c r="AJ77" s="76">
        <v>0</v>
      </c>
      <c r="AK77" s="76">
        <v>0</v>
      </c>
      <c r="AL77" s="76">
        <v>0</v>
      </c>
      <c r="AM77" s="75">
        <f t="shared" si="37"/>
        <v>0.36585365853658536</v>
      </c>
      <c r="AN77" s="39">
        <f t="shared" si="38"/>
        <v>41</v>
      </c>
      <c r="AO77" s="42">
        <f t="shared" si="39"/>
        <v>1</v>
      </c>
      <c r="AP77" s="76">
        <v>26</v>
      </c>
      <c r="AQ77" s="75">
        <f t="shared" si="40"/>
        <v>0.63414634146341464</v>
      </c>
      <c r="AR77" s="76">
        <v>15</v>
      </c>
      <c r="AS77" s="76">
        <v>0</v>
      </c>
      <c r="AT77" s="76">
        <v>0</v>
      </c>
      <c r="AU77" s="76">
        <v>0</v>
      </c>
      <c r="AV77" s="75">
        <f t="shared" si="41"/>
        <v>0.36585365853658536</v>
      </c>
      <c r="AW77" s="39">
        <f t="shared" si="42"/>
        <v>41</v>
      </c>
      <c r="AX77" s="42">
        <f t="shared" si="43"/>
        <v>1</v>
      </c>
      <c r="AY77" s="34">
        <v>30</v>
      </c>
      <c r="AZ77" s="44">
        <f t="shared" si="44"/>
        <v>0.73170731707317072</v>
      </c>
      <c r="BA77" s="34">
        <v>11</v>
      </c>
      <c r="BB77" s="44">
        <f t="shared" si="45"/>
        <v>0.26829268292682928</v>
      </c>
      <c r="BC77" s="100">
        <f t="shared" si="46"/>
        <v>41</v>
      </c>
      <c r="BD77" s="101">
        <f t="shared" si="47"/>
        <v>1</v>
      </c>
    </row>
    <row r="78" spans="1:56" ht="31.5" x14ac:dyDescent="0.25">
      <c r="A78" s="10" t="s">
        <v>151</v>
      </c>
      <c r="B78" s="7">
        <v>34</v>
      </c>
      <c r="C78" s="33">
        <v>0</v>
      </c>
      <c r="D78" s="33">
        <v>0</v>
      </c>
      <c r="E78" s="33">
        <v>0</v>
      </c>
      <c r="F78" s="76">
        <v>3</v>
      </c>
      <c r="G78" s="75">
        <f t="shared" si="24"/>
        <v>8.8235294117647065E-2</v>
      </c>
      <c r="H78" s="76">
        <v>31</v>
      </c>
      <c r="I78" s="76">
        <v>0</v>
      </c>
      <c r="J78" s="76">
        <v>0</v>
      </c>
      <c r="K78" s="76">
        <v>0</v>
      </c>
      <c r="L78" s="75">
        <f t="shared" si="25"/>
        <v>0.91176470588235292</v>
      </c>
      <c r="M78" s="39">
        <f t="shared" si="26"/>
        <v>34</v>
      </c>
      <c r="N78" s="42">
        <f t="shared" si="27"/>
        <v>1</v>
      </c>
      <c r="O78" s="76">
        <v>10</v>
      </c>
      <c r="P78" s="75">
        <f t="shared" si="28"/>
        <v>0.29411764705882354</v>
      </c>
      <c r="Q78" s="76">
        <v>24</v>
      </c>
      <c r="R78" s="76">
        <v>0</v>
      </c>
      <c r="S78" s="76">
        <v>0</v>
      </c>
      <c r="T78" s="76">
        <v>0</v>
      </c>
      <c r="U78" s="75">
        <f t="shared" si="29"/>
        <v>0.70588235294117652</v>
      </c>
      <c r="V78" s="39">
        <f t="shared" si="30"/>
        <v>34</v>
      </c>
      <c r="W78" s="42">
        <f t="shared" si="31"/>
        <v>1</v>
      </c>
      <c r="X78" s="76">
        <v>7</v>
      </c>
      <c r="Y78" s="75">
        <f t="shared" si="32"/>
        <v>0.20588235294117646</v>
      </c>
      <c r="Z78" s="76">
        <v>27</v>
      </c>
      <c r="AA78" s="76">
        <v>0</v>
      </c>
      <c r="AB78" s="76">
        <v>0</v>
      </c>
      <c r="AC78" s="76">
        <v>0</v>
      </c>
      <c r="AD78" s="75">
        <f t="shared" si="33"/>
        <v>0.79411764705882348</v>
      </c>
      <c r="AE78" s="39">
        <f t="shared" si="34"/>
        <v>34</v>
      </c>
      <c r="AF78" s="42">
        <f t="shared" si="35"/>
        <v>1</v>
      </c>
      <c r="AG78" s="76">
        <v>13</v>
      </c>
      <c r="AH78" s="75">
        <f t="shared" si="36"/>
        <v>0.38235294117647056</v>
      </c>
      <c r="AI78" s="76">
        <v>21</v>
      </c>
      <c r="AJ78" s="76">
        <v>0</v>
      </c>
      <c r="AK78" s="76">
        <v>0</v>
      </c>
      <c r="AL78" s="76">
        <v>0</v>
      </c>
      <c r="AM78" s="75">
        <f t="shared" si="37"/>
        <v>0.61764705882352944</v>
      </c>
      <c r="AN78" s="39">
        <f t="shared" si="38"/>
        <v>34</v>
      </c>
      <c r="AO78" s="42">
        <f t="shared" si="39"/>
        <v>1</v>
      </c>
      <c r="AP78" s="76">
        <v>3</v>
      </c>
      <c r="AQ78" s="75">
        <f t="shared" si="40"/>
        <v>8.8235294117647065E-2</v>
      </c>
      <c r="AR78" s="76">
        <v>31</v>
      </c>
      <c r="AS78" s="76">
        <v>0</v>
      </c>
      <c r="AT78" s="76">
        <v>0</v>
      </c>
      <c r="AU78" s="76">
        <v>0</v>
      </c>
      <c r="AV78" s="75">
        <f t="shared" si="41"/>
        <v>0.91176470588235292</v>
      </c>
      <c r="AW78" s="39">
        <f t="shared" si="42"/>
        <v>34</v>
      </c>
      <c r="AX78" s="42">
        <f t="shared" si="43"/>
        <v>1</v>
      </c>
      <c r="AY78" s="34">
        <v>6</v>
      </c>
      <c r="AZ78" s="44">
        <f t="shared" si="44"/>
        <v>0.17647058823529413</v>
      </c>
      <c r="BA78" s="34">
        <v>28</v>
      </c>
      <c r="BB78" s="44">
        <f t="shared" si="45"/>
        <v>0.82352941176470584</v>
      </c>
      <c r="BC78" s="100">
        <f t="shared" si="46"/>
        <v>34</v>
      </c>
      <c r="BD78" s="101">
        <f t="shared" si="47"/>
        <v>1</v>
      </c>
    </row>
    <row r="79" spans="1:56" ht="31.5" x14ac:dyDescent="0.25">
      <c r="A79" s="10" t="s">
        <v>152</v>
      </c>
      <c r="B79" s="7">
        <v>38</v>
      </c>
      <c r="C79" s="33">
        <v>0</v>
      </c>
      <c r="D79" s="33">
        <v>0</v>
      </c>
      <c r="E79" s="33">
        <v>0</v>
      </c>
      <c r="F79" s="76">
        <v>5</v>
      </c>
      <c r="G79" s="75">
        <f t="shared" si="24"/>
        <v>0.13157894736842105</v>
      </c>
      <c r="H79" s="76">
        <v>33</v>
      </c>
      <c r="I79" s="76">
        <v>0</v>
      </c>
      <c r="J79" s="76">
        <v>0</v>
      </c>
      <c r="K79" s="76">
        <v>0</v>
      </c>
      <c r="L79" s="75">
        <f t="shared" si="25"/>
        <v>0.86842105263157898</v>
      </c>
      <c r="M79" s="39">
        <f t="shared" si="26"/>
        <v>38</v>
      </c>
      <c r="N79" s="42">
        <f t="shared" si="27"/>
        <v>1</v>
      </c>
      <c r="O79" s="76">
        <v>10</v>
      </c>
      <c r="P79" s="75">
        <f t="shared" si="28"/>
        <v>0.26315789473684209</v>
      </c>
      <c r="Q79" s="76">
        <v>28</v>
      </c>
      <c r="R79" s="76">
        <v>0</v>
      </c>
      <c r="S79" s="76">
        <v>0</v>
      </c>
      <c r="T79" s="76">
        <v>0</v>
      </c>
      <c r="U79" s="75">
        <f t="shared" si="29"/>
        <v>0.73684210526315785</v>
      </c>
      <c r="V79" s="39">
        <f t="shared" si="30"/>
        <v>38</v>
      </c>
      <c r="W79" s="42">
        <f t="shared" si="31"/>
        <v>1</v>
      </c>
      <c r="X79" s="76">
        <v>18</v>
      </c>
      <c r="Y79" s="75">
        <f t="shared" si="32"/>
        <v>0.47368421052631576</v>
      </c>
      <c r="Z79" s="76">
        <v>20</v>
      </c>
      <c r="AA79" s="76">
        <v>0</v>
      </c>
      <c r="AB79" s="76">
        <v>0</v>
      </c>
      <c r="AC79" s="76">
        <v>0</v>
      </c>
      <c r="AD79" s="75">
        <f t="shared" si="33"/>
        <v>0.52631578947368418</v>
      </c>
      <c r="AE79" s="39">
        <f t="shared" si="34"/>
        <v>38</v>
      </c>
      <c r="AF79" s="42">
        <f t="shared" si="35"/>
        <v>1</v>
      </c>
      <c r="AG79" s="76">
        <v>13</v>
      </c>
      <c r="AH79" s="75">
        <f t="shared" si="36"/>
        <v>0.34210526315789475</v>
      </c>
      <c r="AI79" s="76">
        <v>25</v>
      </c>
      <c r="AJ79" s="76">
        <v>0</v>
      </c>
      <c r="AK79" s="76">
        <v>0</v>
      </c>
      <c r="AL79" s="76">
        <v>0</v>
      </c>
      <c r="AM79" s="75">
        <f t="shared" si="37"/>
        <v>0.65789473684210531</v>
      </c>
      <c r="AN79" s="39">
        <f t="shared" si="38"/>
        <v>38</v>
      </c>
      <c r="AO79" s="42">
        <f t="shared" si="39"/>
        <v>1</v>
      </c>
      <c r="AP79" s="76">
        <v>9</v>
      </c>
      <c r="AQ79" s="75">
        <f t="shared" si="40"/>
        <v>0.23684210526315788</v>
      </c>
      <c r="AR79" s="76">
        <v>29</v>
      </c>
      <c r="AS79" s="76">
        <v>0</v>
      </c>
      <c r="AT79" s="76">
        <v>0</v>
      </c>
      <c r="AU79" s="76">
        <v>0</v>
      </c>
      <c r="AV79" s="75">
        <f t="shared" si="41"/>
        <v>0.76315789473684215</v>
      </c>
      <c r="AW79" s="39">
        <f t="shared" si="42"/>
        <v>38</v>
      </c>
      <c r="AX79" s="42">
        <f t="shared" si="43"/>
        <v>1</v>
      </c>
      <c r="AY79" s="34">
        <v>11</v>
      </c>
      <c r="AZ79" s="44">
        <f t="shared" si="44"/>
        <v>0.28947368421052633</v>
      </c>
      <c r="BA79" s="34">
        <v>27</v>
      </c>
      <c r="BB79" s="44">
        <f t="shared" si="45"/>
        <v>0.71052631578947367</v>
      </c>
      <c r="BC79" s="100">
        <f t="shared" si="46"/>
        <v>38</v>
      </c>
      <c r="BD79" s="101">
        <f t="shared" si="47"/>
        <v>1</v>
      </c>
    </row>
    <row r="80" spans="1:56" ht="31.5" x14ac:dyDescent="0.25">
      <c r="A80" s="10" t="s">
        <v>153</v>
      </c>
      <c r="B80" s="7">
        <v>60</v>
      </c>
      <c r="C80" s="33">
        <v>0</v>
      </c>
      <c r="D80" s="33">
        <v>0</v>
      </c>
      <c r="E80" s="33">
        <v>0</v>
      </c>
      <c r="F80" s="76">
        <v>9</v>
      </c>
      <c r="G80" s="75">
        <f t="shared" si="24"/>
        <v>0.15</v>
      </c>
      <c r="H80" s="76">
        <v>51</v>
      </c>
      <c r="I80" s="76">
        <v>0</v>
      </c>
      <c r="J80" s="76">
        <v>0</v>
      </c>
      <c r="K80" s="76">
        <v>0</v>
      </c>
      <c r="L80" s="75">
        <f t="shared" si="25"/>
        <v>0.85</v>
      </c>
      <c r="M80" s="39">
        <f t="shared" si="26"/>
        <v>60</v>
      </c>
      <c r="N80" s="42">
        <f t="shared" si="27"/>
        <v>1</v>
      </c>
      <c r="O80" s="76">
        <v>4</v>
      </c>
      <c r="P80" s="75">
        <f t="shared" si="28"/>
        <v>6.6666666666666666E-2</v>
      </c>
      <c r="Q80" s="76">
        <v>56</v>
      </c>
      <c r="R80" s="76">
        <v>0</v>
      </c>
      <c r="S80" s="76">
        <v>0</v>
      </c>
      <c r="T80" s="76">
        <v>0</v>
      </c>
      <c r="U80" s="75">
        <f t="shared" si="29"/>
        <v>0.93333333333333335</v>
      </c>
      <c r="V80" s="39">
        <f t="shared" si="30"/>
        <v>60</v>
      </c>
      <c r="W80" s="42">
        <f t="shared" si="31"/>
        <v>1</v>
      </c>
      <c r="X80" s="76">
        <v>29</v>
      </c>
      <c r="Y80" s="75">
        <f t="shared" si="32"/>
        <v>0.48333333333333334</v>
      </c>
      <c r="Z80" s="76">
        <v>31</v>
      </c>
      <c r="AA80" s="76">
        <v>0</v>
      </c>
      <c r="AB80" s="76">
        <v>0</v>
      </c>
      <c r="AC80" s="76">
        <v>0</v>
      </c>
      <c r="AD80" s="75">
        <f t="shared" si="33"/>
        <v>0.51666666666666672</v>
      </c>
      <c r="AE80" s="39">
        <f t="shared" si="34"/>
        <v>60</v>
      </c>
      <c r="AF80" s="42">
        <f t="shared" si="35"/>
        <v>1</v>
      </c>
      <c r="AG80" s="76">
        <v>10</v>
      </c>
      <c r="AH80" s="75">
        <f t="shared" si="36"/>
        <v>0.16666666666666666</v>
      </c>
      <c r="AI80" s="76">
        <v>50</v>
      </c>
      <c r="AJ80" s="76">
        <v>0</v>
      </c>
      <c r="AK80" s="76">
        <v>0</v>
      </c>
      <c r="AL80" s="76">
        <v>0</v>
      </c>
      <c r="AM80" s="75">
        <f t="shared" si="37"/>
        <v>0.83333333333333337</v>
      </c>
      <c r="AN80" s="39">
        <f t="shared" si="38"/>
        <v>60</v>
      </c>
      <c r="AO80" s="42">
        <f t="shared" si="39"/>
        <v>1</v>
      </c>
      <c r="AP80" s="76">
        <v>7</v>
      </c>
      <c r="AQ80" s="75">
        <f t="shared" si="40"/>
        <v>0.11666666666666667</v>
      </c>
      <c r="AR80" s="76">
        <v>53</v>
      </c>
      <c r="AS80" s="76">
        <v>0</v>
      </c>
      <c r="AT80" s="76">
        <v>0</v>
      </c>
      <c r="AU80" s="76">
        <v>0</v>
      </c>
      <c r="AV80" s="75">
        <f t="shared" si="41"/>
        <v>0.8833333333333333</v>
      </c>
      <c r="AW80" s="39">
        <f t="shared" si="42"/>
        <v>60</v>
      </c>
      <c r="AX80" s="42">
        <f t="shared" si="43"/>
        <v>1</v>
      </c>
      <c r="AY80" s="34">
        <v>5</v>
      </c>
      <c r="AZ80" s="44">
        <f t="shared" si="44"/>
        <v>8.3333333333333329E-2</v>
      </c>
      <c r="BA80" s="34">
        <v>55</v>
      </c>
      <c r="BB80" s="44">
        <f t="shared" si="45"/>
        <v>0.91666666666666663</v>
      </c>
      <c r="BC80" s="100">
        <f t="shared" si="46"/>
        <v>60</v>
      </c>
      <c r="BD80" s="101">
        <f t="shared" si="47"/>
        <v>1</v>
      </c>
    </row>
    <row r="81" spans="1:56" ht="31.5" x14ac:dyDescent="0.25">
      <c r="A81" s="10" t="s">
        <v>154</v>
      </c>
      <c r="B81" s="7">
        <v>52</v>
      </c>
      <c r="C81" s="33">
        <v>0</v>
      </c>
      <c r="D81" s="33">
        <v>0</v>
      </c>
      <c r="E81" s="33">
        <v>0</v>
      </c>
      <c r="F81" s="76">
        <v>21</v>
      </c>
      <c r="G81" s="75">
        <f t="shared" si="24"/>
        <v>0.40384615384615385</v>
      </c>
      <c r="H81" s="76">
        <v>31</v>
      </c>
      <c r="I81" s="76">
        <v>0</v>
      </c>
      <c r="J81" s="76">
        <v>0</v>
      </c>
      <c r="K81" s="76">
        <v>0</v>
      </c>
      <c r="L81" s="75">
        <f t="shared" si="25"/>
        <v>0.59615384615384615</v>
      </c>
      <c r="M81" s="39">
        <f t="shared" si="26"/>
        <v>52</v>
      </c>
      <c r="N81" s="42">
        <f t="shared" si="27"/>
        <v>1</v>
      </c>
      <c r="O81" s="76">
        <v>20</v>
      </c>
      <c r="P81" s="75">
        <f t="shared" si="28"/>
        <v>0.38461538461538464</v>
      </c>
      <c r="Q81" s="76">
        <v>32</v>
      </c>
      <c r="R81" s="76">
        <v>0</v>
      </c>
      <c r="S81" s="76">
        <v>0</v>
      </c>
      <c r="T81" s="76">
        <v>0</v>
      </c>
      <c r="U81" s="75">
        <f t="shared" si="29"/>
        <v>0.61538461538461542</v>
      </c>
      <c r="V81" s="39">
        <f t="shared" si="30"/>
        <v>52</v>
      </c>
      <c r="W81" s="42">
        <f t="shared" si="31"/>
        <v>1</v>
      </c>
      <c r="X81" s="76">
        <v>20</v>
      </c>
      <c r="Y81" s="75">
        <f t="shared" si="32"/>
        <v>0.38461538461538464</v>
      </c>
      <c r="Z81" s="76">
        <v>32</v>
      </c>
      <c r="AA81" s="76">
        <v>0</v>
      </c>
      <c r="AB81" s="76">
        <v>0</v>
      </c>
      <c r="AC81" s="76">
        <v>0</v>
      </c>
      <c r="AD81" s="75">
        <f t="shared" si="33"/>
        <v>0.61538461538461542</v>
      </c>
      <c r="AE81" s="39">
        <f t="shared" si="34"/>
        <v>52</v>
      </c>
      <c r="AF81" s="42">
        <f t="shared" si="35"/>
        <v>1</v>
      </c>
      <c r="AG81" s="76">
        <v>32</v>
      </c>
      <c r="AH81" s="75">
        <f t="shared" si="36"/>
        <v>0.61538461538461542</v>
      </c>
      <c r="AI81" s="76">
        <v>20</v>
      </c>
      <c r="AJ81" s="76">
        <v>0</v>
      </c>
      <c r="AK81" s="76">
        <v>0</v>
      </c>
      <c r="AL81" s="76">
        <v>0</v>
      </c>
      <c r="AM81" s="75">
        <f t="shared" si="37"/>
        <v>0.38461538461538464</v>
      </c>
      <c r="AN81" s="39">
        <f t="shared" si="38"/>
        <v>52</v>
      </c>
      <c r="AO81" s="42">
        <f t="shared" si="39"/>
        <v>1</v>
      </c>
      <c r="AP81" s="76">
        <v>23</v>
      </c>
      <c r="AQ81" s="75">
        <f t="shared" si="40"/>
        <v>0.44230769230769229</v>
      </c>
      <c r="AR81" s="76">
        <v>29</v>
      </c>
      <c r="AS81" s="76">
        <v>0</v>
      </c>
      <c r="AT81" s="76">
        <v>0</v>
      </c>
      <c r="AU81" s="76">
        <v>0</v>
      </c>
      <c r="AV81" s="75">
        <f t="shared" si="41"/>
        <v>0.55769230769230771</v>
      </c>
      <c r="AW81" s="39">
        <f t="shared" si="42"/>
        <v>52</v>
      </c>
      <c r="AX81" s="42">
        <f t="shared" si="43"/>
        <v>1</v>
      </c>
      <c r="AY81" s="34">
        <v>22</v>
      </c>
      <c r="AZ81" s="44">
        <f t="shared" si="44"/>
        <v>0.42307692307692307</v>
      </c>
      <c r="BA81" s="34">
        <v>30</v>
      </c>
      <c r="BB81" s="44">
        <f t="shared" si="45"/>
        <v>0.57692307692307687</v>
      </c>
      <c r="BC81" s="100">
        <f t="shared" si="46"/>
        <v>52</v>
      </c>
      <c r="BD81" s="101">
        <f t="shared" si="47"/>
        <v>1</v>
      </c>
    </row>
    <row r="82" spans="1:56" ht="31.5" x14ac:dyDescent="0.25">
      <c r="A82" s="10" t="s">
        <v>155</v>
      </c>
      <c r="B82" s="7">
        <v>35</v>
      </c>
      <c r="C82" s="33">
        <v>0</v>
      </c>
      <c r="D82" s="33">
        <v>0</v>
      </c>
      <c r="E82" s="33">
        <v>0</v>
      </c>
      <c r="F82" s="76">
        <v>30</v>
      </c>
      <c r="G82" s="75">
        <f t="shared" si="24"/>
        <v>0.8571428571428571</v>
      </c>
      <c r="H82" s="76">
        <v>5</v>
      </c>
      <c r="I82" s="76">
        <v>0</v>
      </c>
      <c r="J82" s="76">
        <v>0</v>
      </c>
      <c r="K82" s="76">
        <v>0</v>
      </c>
      <c r="L82" s="75">
        <f t="shared" si="25"/>
        <v>0.14285714285714285</v>
      </c>
      <c r="M82" s="39">
        <f t="shared" si="26"/>
        <v>35</v>
      </c>
      <c r="N82" s="42">
        <f t="shared" si="27"/>
        <v>1</v>
      </c>
      <c r="O82" s="76">
        <v>24</v>
      </c>
      <c r="P82" s="75">
        <f t="shared" si="28"/>
        <v>0.68571428571428572</v>
      </c>
      <c r="Q82" s="76">
        <v>11</v>
      </c>
      <c r="R82" s="76">
        <v>0</v>
      </c>
      <c r="S82" s="76">
        <v>0</v>
      </c>
      <c r="T82" s="76">
        <v>0</v>
      </c>
      <c r="U82" s="75">
        <f t="shared" si="29"/>
        <v>0.31428571428571428</v>
      </c>
      <c r="V82" s="39">
        <f t="shared" si="30"/>
        <v>35</v>
      </c>
      <c r="W82" s="42">
        <f t="shared" si="31"/>
        <v>1</v>
      </c>
      <c r="X82" s="76">
        <v>18</v>
      </c>
      <c r="Y82" s="75">
        <f t="shared" si="32"/>
        <v>0.51428571428571423</v>
      </c>
      <c r="Z82" s="76">
        <v>17</v>
      </c>
      <c r="AA82" s="76">
        <v>0</v>
      </c>
      <c r="AB82" s="76">
        <v>0</v>
      </c>
      <c r="AC82" s="76">
        <v>0</v>
      </c>
      <c r="AD82" s="75">
        <f t="shared" si="33"/>
        <v>0.48571428571428571</v>
      </c>
      <c r="AE82" s="39">
        <f t="shared" si="34"/>
        <v>35</v>
      </c>
      <c r="AF82" s="42">
        <f t="shared" si="35"/>
        <v>1</v>
      </c>
      <c r="AG82" s="76">
        <v>27</v>
      </c>
      <c r="AH82" s="75">
        <f t="shared" si="36"/>
        <v>0.77142857142857146</v>
      </c>
      <c r="AI82" s="76">
        <v>8</v>
      </c>
      <c r="AJ82" s="76">
        <v>0</v>
      </c>
      <c r="AK82" s="76">
        <v>0</v>
      </c>
      <c r="AL82" s="76">
        <v>0</v>
      </c>
      <c r="AM82" s="75">
        <f t="shared" si="37"/>
        <v>0.22857142857142856</v>
      </c>
      <c r="AN82" s="39">
        <f t="shared" si="38"/>
        <v>35</v>
      </c>
      <c r="AO82" s="42">
        <f t="shared" si="39"/>
        <v>1</v>
      </c>
      <c r="AP82" s="76">
        <v>23</v>
      </c>
      <c r="AQ82" s="75">
        <f t="shared" si="40"/>
        <v>0.65714285714285714</v>
      </c>
      <c r="AR82" s="76">
        <v>12</v>
      </c>
      <c r="AS82" s="76">
        <v>0</v>
      </c>
      <c r="AT82" s="76">
        <v>0</v>
      </c>
      <c r="AU82" s="76">
        <v>0</v>
      </c>
      <c r="AV82" s="75">
        <f t="shared" si="41"/>
        <v>0.34285714285714286</v>
      </c>
      <c r="AW82" s="39">
        <f t="shared" si="42"/>
        <v>35</v>
      </c>
      <c r="AX82" s="42">
        <f t="shared" si="43"/>
        <v>1</v>
      </c>
      <c r="AY82" s="34">
        <v>35</v>
      </c>
      <c r="AZ82" s="44">
        <f t="shared" si="44"/>
        <v>1</v>
      </c>
      <c r="BA82" s="34">
        <v>0</v>
      </c>
      <c r="BB82" s="44">
        <f t="shared" si="45"/>
        <v>0</v>
      </c>
      <c r="BC82" s="100">
        <f t="shared" si="46"/>
        <v>35</v>
      </c>
      <c r="BD82" s="101">
        <f t="shared" si="47"/>
        <v>1</v>
      </c>
    </row>
    <row r="83" spans="1:56" x14ac:dyDescent="0.25">
      <c r="A83" s="113" t="s">
        <v>156</v>
      </c>
      <c r="B83" s="89"/>
      <c r="C83" s="81"/>
      <c r="D83" s="81"/>
      <c r="E83" s="81"/>
      <c r="F83" s="81"/>
      <c r="G83" s="87"/>
      <c r="H83" s="81"/>
      <c r="I83" s="81"/>
      <c r="J83" s="81"/>
      <c r="K83" s="81"/>
      <c r="L83" s="87"/>
      <c r="M83" s="88"/>
      <c r="N83" s="87"/>
      <c r="O83" s="81"/>
      <c r="P83" s="87"/>
      <c r="Q83" s="81"/>
      <c r="R83" s="81"/>
      <c r="S83" s="81"/>
      <c r="T83" s="81"/>
      <c r="U83" s="87"/>
      <c r="V83" s="88"/>
      <c r="W83" s="87"/>
      <c r="X83" s="81"/>
      <c r="Y83" s="87"/>
      <c r="Z83" s="81"/>
      <c r="AA83" s="81"/>
      <c r="AB83" s="81"/>
      <c r="AC83" s="81"/>
      <c r="AD83" s="87"/>
      <c r="AE83" s="88"/>
      <c r="AF83" s="87"/>
      <c r="AG83" s="81"/>
      <c r="AH83" s="87"/>
      <c r="AI83" s="81"/>
      <c r="AJ83" s="81"/>
      <c r="AK83" s="81"/>
      <c r="AL83" s="81"/>
      <c r="AM83" s="87"/>
      <c r="AN83" s="88"/>
      <c r="AO83" s="87"/>
      <c r="AP83" s="81"/>
      <c r="AQ83" s="87"/>
      <c r="AR83" s="81"/>
      <c r="AS83" s="81"/>
      <c r="AT83" s="81"/>
      <c r="AU83" s="81"/>
      <c r="AV83" s="87"/>
      <c r="AW83" s="88"/>
      <c r="AX83" s="87"/>
      <c r="AY83" s="81"/>
      <c r="AZ83" s="87"/>
      <c r="BA83" s="81"/>
      <c r="BB83" s="87"/>
      <c r="BC83" s="81"/>
      <c r="BD83" s="102"/>
    </row>
    <row r="84" spans="1:56" ht="31.5" x14ac:dyDescent="0.25">
      <c r="A84" s="10" t="s">
        <v>157</v>
      </c>
      <c r="B84" s="7">
        <v>31</v>
      </c>
      <c r="C84" s="33">
        <v>0</v>
      </c>
      <c r="D84" s="33">
        <v>0</v>
      </c>
      <c r="E84" s="33">
        <v>3</v>
      </c>
      <c r="F84" s="76">
        <v>15</v>
      </c>
      <c r="G84" s="75">
        <f t="shared" si="24"/>
        <v>0.4838709677419355</v>
      </c>
      <c r="H84" s="76">
        <v>13</v>
      </c>
      <c r="I84" s="76">
        <v>0</v>
      </c>
      <c r="J84" s="76">
        <v>0</v>
      </c>
      <c r="K84" s="76">
        <v>0</v>
      </c>
      <c r="L84" s="75">
        <f t="shared" si="25"/>
        <v>0.41935483870967744</v>
      </c>
      <c r="M84" s="39">
        <f t="shared" si="26"/>
        <v>28</v>
      </c>
      <c r="N84" s="42">
        <f t="shared" si="27"/>
        <v>0.90322580645161288</v>
      </c>
      <c r="O84" s="76">
        <v>17</v>
      </c>
      <c r="P84" s="75">
        <f t="shared" si="28"/>
        <v>0.54838709677419351</v>
      </c>
      <c r="Q84" s="76">
        <v>14</v>
      </c>
      <c r="R84" s="76">
        <v>0</v>
      </c>
      <c r="S84" s="76">
        <v>0</v>
      </c>
      <c r="T84" s="76">
        <v>3</v>
      </c>
      <c r="U84" s="75">
        <f t="shared" si="29"/>
        <v>0.45161290322580644</v>
      </c>
      <c r="V84" s="39">
        <f t="shared" si="30"/>
        <v>31</v>
      </c>
      <c r="W84" s="42">
        <f t="shared" si="31"/>
        <v>1</v>
      </c>
      <c r="X84" s="76">
        <v>19</v>
      </c>
      <c r="Y84" s="75">
        <f t="shared" si="32"/>
        <v>0.61290322580645162</v>
      </c>
      <c r="Z84" s="76">
        <v>9</v>
      </c>
      <c r="AA84" s="76">
        <v>0</v>
      </c>
      <c r="AB84" s="76">
        <v>0</v>
      </c>
      <c r="AC84" s="76">
        <v>11</v>
      </c>
      <c r="AD84" s="75">
        <f t="shared" si="33"/>
        <v>0.29032258064516131</v>
      </c>
      <c r="AE84" s="39">
        <f t="shared" si="34"/>
        <v>28</v>
      </c>
      <c r="AF84" s="42">
        <f t="shared" si="35"/>
        <v>0.90322580645161288</v>
      </c>
      <c r="AG84" s="76">
        <v>12</v>
      </c>
      <c r="AH84" s="75">
        <f t="shared" si="36"/>
        <v>0.38709677419354838</v>
      </c>
      <c r="AI84" s="76">
        <v>8</v>
      </c>
      <c r="AJ84" s="76">
        <v>0</v>
      </c>
      <c r="AK84" s="76">
        <v>0</v>
      </c>
      <c r="AL84" s="76">
        <v>5</v>
      </c>
      <c r="AM84" s="75">
        <f t="shared" si="37"/>
        <v>0.25806451612903225</v>
      </c>
      <c r="AN84" s="39">
        <f t="shared" si="38"/>
        <v>20</v>
      </c>
      <c r="AO84" s="42">
        <f t="shared" si="39"/>
        <v>0.64516129032258063</v>
      </c>
      <c r="AP84" s="76">
        <v>12</v>
      </c>
      <c r="AQ84" s="75">
        <f t="shared" si="40"/>
        <v>0.38709677419354838</v>
      </c>
      <c r="AR84" s="76">
        <v>14</v>
      </c>
      <c r="AS84" s="76">
        <v>0</v>
      </c>
      <c r="AT84" s="76">
        <v>0</v>
      </c>
      <c r="AU84" s="76">
        <v>4</v>
      </c>
      <c r="AV84" s="75">
        <f t="shared" si="41"/>
        <v>0.45161290322580644</v>
      </c>
      <c r="AW84" s="39">
        <f t="shared" si="42"/>
        <v>26</v>
      </c>
      <c r="AX84" s="42">
        <f t="shared" si="43"/>
        <v>0.83870967741935487</v>
      </c>
      <c r="AY84" s="34">
        <v>13</v>
      </c>
      <c r="AZ84" s="44">
        <f t="shared" si="44"/>
        <v>0.41935483870967744</v>
      </c>
      <c r="BA84" s="34">
        <v>14</v>
      </c>
      <c r="BB84" s="44">
        <f t="shared" si="45"/>
        <v>0.45161290322580644</v>
      </c>
      <c r="BC84" s="100">
        <f t="shared" si="46"/>
        <v>27</v>
      </c>
      <c r="BD84" s="101">
        <f t="shared" si="47"/>
        <v>0.87096774193548387</v>
      </c>
    </row>
    <row r="85" spans="1:56" ht="47.25" x14ac:dyDescent="0.25">
      <c r="A85" s="10" t="s">
        <v>158</v>
      </c>
      <c r="B85" s="7">
        <v>39</v>
      </c>
      <c r="C85" s="33">
        <v>0</v>
      </c>
      <c r="D85" s="33">
        <v>0</v>
      </c>
      <c r="E85" s="33">
        <v>4</v>
      </c>
      <c r="F85" s="76">
        <v>22</v>
      </c>
      <c r="G85" s="75">
        <f t="shared" si="24"/>
        <v>0.5641025641025641</v>
      </c>
      <c r="H85" s="76">
        <v>13</v>
      </c>
      <c r="I85" s="76">
        <v>0</v>
      </c>
      <c r="J85" s="76">
        <v>0</v>
      </c>
      <c r="K85" s="76">
        <v>4</v>
      </c>
      <c r="L85" s="75">
        <f t="shared" si="25"/>
        <v>0.33333333333333331</v>
      </c>
      <c r="M85" s="39">
        <f t="shared" si="26"/>
        <v>35</v>
      </c>
      <c r="N85" s="42">
        <f t="shared" si="27"/>
        <v>0.89743589743589747</v>
      </c>
      <c r="O85" s="76">
        <v>21</v>
      </c>
      <c r="P85" s="75">
        <f t="shared" si="28"/>
        <v>0.53846153846153844</v>
      </c>
      <c r="Q85" s="76">
        <v>14</v>
      </c>
      <c r="R85" s="76">
        <v>0</v>
      </c>
      <c r="S85" s="76">
        <v>0</v>
      </c>
      <c r="T85" s="76">
        <v>5</v>
      </c>
      <c r="U85" s="75">
        <f t="shared" si="29"/>
        <v>0.35897435897435898</v>
      </c>
      <c r="V85" s="39">
        <f t="shared" si="30"/>
        <v>35</v>
      </c>
      <c r="W85" s="42">
        <f t="shared" si="31"/>
        <v>0.89743589743589747</v>
      </c>
      <c r="X85" s="76">
        <v>28</v>
      </c>
      <c r="Y85" s="75">
        <f t="shared" si="32"/>
        <v>0.71794871794871795</v>
      </c>
      <c r="Z85" s="76">
        <v>6</v>
      </c>
      <c r="AA85" s="76">
        <v>0</v>
      </c>
      <c r="AB85" s="76">
        <v>0</v>
      </c>
      <c r="AC85" s="76">
        <v>16</v>
      </c>
      <c r="AD85" s="75">
        <f t="shared" si="33"/>
        <v>0.15384615384615385</v>
      </c>
      <c r="AE85" s="39">
        <f t="shared" si="34"/>
        <v>34</v>
      </c>
      <c r="AF85" s="42">
        <f t="shared" si="35"/>
        <v>0.87179487179487181</v>
      </c>
      <c r="AG85" s="76">
        <v>20</v>
      </c>
      <c r="AH85" s="75">
        <f t="shared" si="36"/>
        <v>0.51282051282051277</v>
      </c>
      <c r="AI85" s="76">
        <v>3</v>
      </c>
      <c r="AJ85" s="76">
        <v>0</v>
      </c>
      <c r="AK85" s="76">
        <v>0</v>
      </c>
      <c r="AL85" s="76">
        <v>4</v>
      </c>
      <c r="AM85" s="75">
        <f t="shared" si="37"/>
        <v>7.6923076923076927E-2</v>
      </c>
      <c r="AN85" s="39">
        <f t="shared" si="38"/>
        <v>23</v>
      </c>
      <c r="AO85" s="42">
        <f t="shared" si="39"/>
        <v>0.58974358974358976</v>
      </c>
      <c r="AP85" s="76">
        <v>29</v>
      </c>
      <c r="AQ85" s="75">
        <f t="shared" si="40"/>
        <v>0.74358974358974361</v>
      </c>
      <c r="AR85" s="76">
        <v>6</v>
      </c>
      <c r="AS85" s="76">
        <v>0</v>
      </c>
      <c r="AT85" s="76">
        <v>0</v>
      </c>
      <c r="AU85" s="76">
        <v>4</v>
      </c>
      <c r="AV85" s="75">
        <f t="shared" si="41"/>
        <v>0.15384615384615385</v>
      </c>
      <c r="AW85" s="39">
        <f t="shared" si="42"/>
        <v>35</v>
      </c>
      <c r="AX85" s="42">
        <f t="shared" si="43"/>
        <v>0.89743589743589747</v>
      </c>
      <c r="AY85" s="34">
        <v>27</v>
      </c>
      <c r="AZ85" s="44">
        <f t="shared" si="44"/>
        <v>0.69230769230769229</v>
      </c>
      <c r="BA85" s="34">
        <v>8</v>
      </c>
      <c r="BB85" s="44">
        <f t="shared" si="45"/>
        <v>0.20512820512820512</v>
      </c>
      <c r="BC85" s="100">
        <f t="shared" si="46"/>
        <v>35</v>
      </c>
      <c r="BD85" s="101">
        <f t="shared" si="47"/>
        <v>0.89743589743589747</v>
      </c>
    </row>
    <row r="86" spans="1:56" x14ac:dyDescent="0.25">
      <c r="A86" s="113" t="s">
        <v>159</v>
      </c>
      <c r="B86" s="89"/>
      <c r="C86" s="81"/>
      <c r="D86" s="81"/>
      <c r="E86" s="81"/>
      <c r="F86" s="81"/>
      <c r="G86" s="87"/>
      <c r="H86" s="81"/>
      <c r="I86" s="81"/>
      <c r="J86" s="81"/>
      <c r="K86" s="81"/>
      <c r="L86" s="87"/>
      <c r="M86" s="88"/>
      <c r="N86" s="87"/>
      <c r="O86" s="81"/>
      <c r="P86" s="87"/>
      <c r="Q86" s="81"/>
      <c r="R86" s="81"/>
      <c r="S86" s="81"/>
      <c r="T86" s="81"/>
      <c r="U86" s="87"/>
      <c r="V86" s="88"/>
      <c r="W86" s="87"/>
      <c r="X86" s="81"/>
      <c r="Y86" s="87"/>
      <c r="Z86" s="81"/>
      <c r="AA86" s="81"/>
      <c r="AB86" s="81"/>
      <c r="AC86" s="81"/>
      <c r="AD86" s="87"/>
      <c r="AE86" s="88"/>
      <c r="AF86" s="87"/>
      <c r="AG86" s="81"/>
      <c r="AH86" s="87"/>
      <c r="AI86" s="81"/>
      <c r="AJ86" s="81"/>
      <c r="AK86" s="81"/>
      <c r="AL86" s="81"/>
      <c r="AM86" s="87"/>
      <c r="AN86" s="88"/>
      <c r="AO86" s="87"/>
      <c r="AP86" s="81"/>
      <c r="AQ86" s="87"/>
      <c r="AR86" s="81"/>
      <c r="AS86" s="81"/>
      <c r="AT86" s="81"/>
      <c r="AU86" s="81"/>
      <c r="AV86" s="87"/>
      <c r="AW86" s="88"/>
      <c r="AX86" s="87"/>
      <c r="AY86" s="81"/>
      <c r="AZ86" s="87"/>
      <c r="BA86" s="81"/>
      <c r="BB86" s="87"/>
      <c r="BC86" s="81"/>
      <c r="BD86" s="102"/>
    </row>
    <row r="87" spans="1:56" ht="36" customHeight="1" x14ac:dyDescent="0.25">
      <c r="A87" s="10" t="s">
        <v>160</v>
      </c>
      <c r="B87" s="7">
        <v>36</v>
      </c>
      <c r="C87" s="33">
        <v>0</v>
      </c>
      <c r="D87" s="33">
        <v>0</v>
      </c>
      <c r="E87" s="33">
        <v>0</v>
      </c>
      <c r="F87" s="76">
        <v>0</v>
      </c>
      <c r="G87" s="75">
        <f t="shared" si="24"/>
        <v>0</v>
      </c>
      <c r="H87" s="76">
        <v>36</v>
      </c>
      <c r="I87" s="76">
        <v>0</v>
      </c>
      <c r="J87" s="76">
        <v>0</v>
      </c>
      <c r="K87" s="76">
        <v>0</v>
      </c>
      <c r="L87" s="75">
        <f t="shared" si="25"/>
        <v>1</v>
      </c>
      <c r="M87" s="39">
        <f t="shared" si="26"/>
        <v>36</v>
      </c>
      <c r="N87" s="42">
        <f t="shared" si="27"/>
        <v>1</v>
      </c>
      <c r="O87" s="76">
        <v>0</v>
      </c>
      <c r="P87" s="75">
        <f t="shared" si="28"/>
        <v>0</v>
      </c>
      <c r="Q87" s="76">
        <v>36</v>
      </c>
      <c r="R87" s="76">
        <v>0</v>
      </c>
      <c r="S87" s="76">
        <v>0</v>
      </c>
      <c r="T87" s="76">
        <v>0</v>
      </c>
      <c r="U87" s="75">
        <f t="shared" si="29"/>
        <v>1</v>
      </c>
      <c r="V87" s="39">
        <f t="shared" si="30"/>
        <v>36</v>
      </c>
      <c r="W87" s="42">
        <f t="shared" si="31"/>
        <v>1</v>
      </c>
      <c r="X87" s="76">
        <v>0</v>
      </c>
      <c r="Y87" s="75">
        <f t="shared" si="32"/>
        <v>0</v>
      </c>
      <c r="Z87" s="76">
        <v>36</v>
      </c>
      <c r="AA87" s="76">
        <v>0</v>
      </c>
      <c r="AB87" s="76">
        <v>0</v>
      </c>
      <c r="AC87" s="76">
        <v>0</v>
      </c>
      <c r="AD87" s="75">
        <f t="shared" si="33"/>
        <v>1</v>
      </c>
      <c r="AE87" s="39">
        <f t="shared" si="34"/>
        <v>36</v>
      </c>
      <c r="AF87" s="42">
        <f t="shared" si="35"/>
        <v>1</v>
      </c>
      <c r="AG87" s="76">
        <v>1</v>
      </c>
      <c r="AH87" s="75">
        <f t="shared" si="36"/>
        <v>2.7777777777777776E-2</v>
      </c>
      <c r="AI87" s="76">
        <v>35</v>
      </c>
      <c r="AJ87" s="76">
        <v>0</v>
      </c>
      <c r="AK87" s="76">
        <v>0</v>
      </c>
      <c r="AL87" s="76">
        <v>0</v>
      </c>
      <c r="AM87" s="75">
        <f t="shared" si="37"/>
        <v>0.97222222222222221</v>
      </c>
      <c r="AN87" s="39">
        <f t="shared" si="38"/>
        <v>36</v>
      </c>
      <c r="AO87" s="42">
        <f t="shared" si="39"/>
        <v>1</v>
      </c>
      <c r="AP87" s="76">
        <v>0</v>
      </c>
      <c r="AQ87" s="75">
        <f t="shared" si="40"/>
        <v>0</v>
      </c>
      <c r="AR87" s="76">
        <v>36</v>
      </c>
      <c r="AS87" s="76">
        <v>0</v>
      </c>
      <c r="AT87" s="76">
        <v>0</v>
      </c>
      <c r="AU87" s="76">
        <v>0</v>
      </c>
      <c r="AV87" s="75">
        <f t="shared" si="41"/>
        <v>1</v>
      </c>
      <c r="AW87" s="39">
        <f t="shared" si="42"/>
        <v>36</v>
      </c>
      <c r="AX87" s="42">
        <f t="shared" si="43"/>
        <v>1</v>
      </c>
      <c r="AY87" s="34">
        <v>0</v>
      </c>
      <c r="AZ87" s="44">
        <f t="shared" si="44"/>
        <v>0</v>
      </c>
      <c r="BA87" s="34">
        <v>36</v>
      </c>
      <c r="BB87" s="44">
        <f t="shared" si="45"/>
        <v>1</v>
      </c>
      <c r="BC87" s="100">
        <f t="shared" si="46"/>
        <v>36</v>
      </c>
      <c r="BD87" s="101">
        <f t="shared" si="47"/>
        <v>1</v>
      </c>
    </row>
    <row r="88" spans="1:56" ht="36" customHeight="1" x14ac:dyDescent="0.25">
      <c r="A88" s="10" t="s">
        <v>161</v>
      </c>
      <c r="B88" s="7">
        <v>45</v>
      </c>
      <c r="C88" s="33">
        <v>0</v>
      </c>
      <c r="D88" s="33">
        <v>0</v>
      </c>
      <c r="E88" s="33">
        <v>1</v>
      </c>
      <c r="F88" s="76">
        <v>24</v>
      </c>
      <c r="G88" s="75">
        <f t="shared" si="24"/>
        <v>0.53333333333333333</v>
      </c>
      <c r="H88" s="76">
        <v>20</v>
      </c>
      <c r="I88" s="76">
        <v>0</v>
      </c>
      <c r="J88" s="76">
        <v>0</v>
      </c>
      <c r="K88" s="76">
        <v>0</v>
      </c>
      <c r="L88" s="75">
        <f t="shared" si="25"/>
        <v>0.44444444444444442</v>
      </c>
      <c r="M88" s="39">
        <f t="shared" si="26"/>
        <v>44</v>
      </c>
      <c r="N88" s="42">
        <f t="shared" si="27"/>
        <v>0.97777777777777775</v>
      </c>
      <c r="O88" s="76">
        <v>23</v>
      </c>
      <c r="P88" s="75">
        <f t="shared" si="28"/>
        <v>0.51111111111111107</v>
      </c>
      <c r="Q88" s="76">
        <v>22</v>
      </c>
      <c r="R88" s="76">
        <v>0</v>
      </c>
      <c r="S88" s="76">
        <v>0</v>
      </c>
      <c r="T88" s="76">
        <v>0</v>
      </c>
      <c r="U88" s="75">
        <f t="shared" si="29"/>
        <v>0.48888888888888887</v>
      </c>
      <c r="V88" s="39">
        <f t="shared" si="30"/>
        <v>45</v>
      </c>
      <c r="W88" s="42">
        <f t="shared" si="31"/>
        <v>1</v>
      </c>
      <c r="X88" s="76">
        <v>25</v>
      </c>
      <c r="Y88" s="75">
        <f t="shared" si="32"/>
        <v>0.55555555555555558</v>
      </c>
      <c r="Z88" s="76">
        <v>20</v>
      </c>
      <c r="AA88" s="76">
        <v>0</v>
      </c>
      <c r="AB88" s="76">
        <v>0</v>
      </c>
      <c r="AC88" s="76">
        <v>6</v>
      </c>
      <c r="AD88" s="75">
        <f t="shared" si="33"/>
        <v>0.44444444444444442</v>
      </c>
      <c r="AE88" s="39">
        <f t="shared" si="34"/>
        <v>45</v>
      </c>
      <c r="AF88" s="42">
        <f t="shared" si="35"/>
        <v>1</v>
      </c>
      <c r="AG88" s="76">
        <v>15</v>
      </c>
      <c r="AH88" s="75">
        <f t="shared" si="36"/>
        <v>0.33333333333333331</v>
      </c>
      <c r="AI88" s="76">
        <v>24</v>
      </c>
      <c r="AJ88" s="76">
        <v>0</v>
      </c>
      <c r="AK88" s="76">
        <v>0</v>
      </c>
      <c r="AL88" s="76">
        <v>1</v>
      </c>
      <c r="AM88" s="75">
        <f t="shared" si="37"/>
        <v>0.53333333333333333</v>
      </c>
      <c r="AN88" s="39">
        <f t="shared" si="38"/>
        <v>39</v>
      </c>
      <c r="AO88" s="42">
        <f t="shared" si="39"/>
        <v>0.8666666666666667</v>
      </c>
      <c r="AP88" s="76">
        <v>34</v>
      </c>
      <c r="AQ88" s="75">
        <f t="shared" si="40"/>
        <v>0.75555555555555554</v>
      </c>
      <c r="AR88" s="76">
        <v>10</v>
      </c>
      <c r="AS88" s="76">
        <v>0</v>
      </c>
      <c r="AT88" s="76">
        <v>0</v>
      </c>
      <c r="AU88" s="76">
        <v>4</v>
      </c>
      <c r="AV88" s="75">
        <f t="shared" si="41"/>
        <v>0.22222222222222221</v>
      </c>
      <c r="AW88" s="39">
        <f t="shared" si="42"/>
        <v>44</v>
      </c>
      <c r="AX88" s="42">
        <f t="shared" si="43"/>
        <v>0.97777777777777775</v>
      </c>
      <c r="AY88" s="34">
        <v>27</v>
      </c>
      <c r="AZ88" s="44">
        <f t="shared" si="44"/>
        <v>0.6</v>
      </c>
      <c r="BA88" s="34">
        <v>14</v>
      </c>
      <c r="BB88" s="44">
        <f t="shared" si="45"/>
        <v>0.31111111111111112</v>
      </c>
      <c r="BC88" s="100">
        <f t="shared" si="46"/>
        <v>41</v>
      </c>
      <c r="BD88" s="101">
        <f t="shared" si="47"/>
        <v>0.91111111111111109</v>
      </c>
    </row>
    <row r="89" spans="1:56" ht="47.25" x14ac:dyDescent="0.25">
      <c r="A89" s="10" t="s">
        <v>162</v>
      </c>
      <c r="B89" s="7">
        <v>64</v>
      </c>
      <c r="C89" s="33">
        <v>0</v>
      </c>
      <c r="D89" s="33">
        <v>0</v>
      </c>
      <c r="E89" s="33">
        <v>0</v>
      </c>
      <c r="F89" s="76">
        <v>0</v>
      </c>
      <c r="G89" s="75">
        <f t="shared" si="24"/>
        <v>0</v>
      </c>
      <c r="H89" s="76">
        <v>64</v>
      </c>
      <c r="I89" s="76">
        <v>0</v>
      </c>
      <c r="J89" s="76">
        <v>0</v>
      </c>
      <c r="K89" s="76">
        <v>0</v>
      </c>
      <c r="L89" s="75">
        <f t="shared" si="25"/>
        <v>1</v>
      </c>
      <c r="M89" s="39">
        <f t="shared" si="26"/>
        <v>64</v>
      </c>
      <c r="N89" s="42">
        <f t="shared" si="27"/>
        <v>1</v>
      </c>
      <c r="O89" s="76">
        <v>0</v>
      </c>
      <c r="P89" s="75">
        <f t="shared" si="28"/>
        <v>0</v>
      </c>
      <c r="Q89" s="76">
        <v>64</v>
      </c>
      <c r="R89" s="76">
        <v>0</v>
      </c>
      <c r="S89" s="76">
        <v>0</v>
      </c>
      <c r="T89" s="76">
        <v>0</v>
      </c>
      <c r="U89" s="75">
        <f t="shared" si="29"/>
        <v>1</v>
      </c>
      <c r="V89" s="39">
        <f t="shared" si="30"/>
        <v>64</v>
      </c>
      <c r="W89" s="42">
        <f t="shared" si="31"/>
        <v>1</v>
      </c>
      <c r="X89" s="76">
        <v>0</v>
      </c>
      <c r="Y89" s="75">
        <f t="shared" si="32"/>
        <v>0</v>
      </c>
      <c r="Z89" s="76">
        <v>64</v>
      </c>
      <c r="AA89" s="76">
        <v>0</v>
      </c>
      <c r="AB89" s="76">
        <v>0</v>
      </c>
      <c r="AC89" s="76">
        <v>0</v>
      </c>
      <c r="AD89" s="75">
        <f t="shared" si="33"/>
        <v>1</v>
      </c>
      <c r="AE89" s="39">
        <f t="shared" si="34"/>
        <v>64</v>
      </c>
      <c r="AF89" s="42">
        <f t="shared" si="35"/>
        <v>1</v>
      </c>
      <c r="AG89" s="76">
        <v>8</v>
      </c>
      <c r="AH89" s="75">
        <f t="shared" si="36"/>
        <v>0.125</v>
      </c>
      <c r="AI89" s="76">
        <v>56</v>
      </c>
      <c r="AJ89" s="76">
        <v>0</v>
      </c>
      <c r="AK89" s="76">
        <v>0</v>
      </c>
      <c r="AL89" s="76">
        <v>0</v>
      </c>
      <c r="AM89" s="75">
        <f t="shared" si="37"/>
        <v>0.875</v>
      </c>
      <c r="AN89" s="39">
        <f t="shared" si="38"/>
        <v>64</v>
      </c>
      <c r="AO89" s="42">
        <f t="shared" si="39"/>
        <v>1</v>
      </c>
      <c r="AP89" s="76">
        <v>0</v>
      </c>
      <c r="AQ89" s="75">
        <f t="shared" si="40"/>
        <v>0</v>
      </c>
      <c r="AR89" s="76">
        <v>64</v>
      </c>
      <c r="AS89" s="76">
        <v>0</v>
      </c>
      <c r="AT89" s="76">
        <v>0</v>
      </c>
      <c r="AU89" s="76">
        <v>0</v>
      </c>
      <c r="AV89" s="75">
        <f t="shared" si="41"/>
        <v>1</v>
      </c>
      <c r="AW89" s="39">
        <f t="shared" si="42"/>
        <v>64</v>
      </c>
      <c r="AX89" s="42">
        <f t="shared" si="43"/>
        <v>1</v>
      </c>
      <c r="AY89" s="34">
        <v>0</v>
      </c>
      <c r="AZ89" s="44">
        <f t="shared" si="44"/>
        <v>0</v>
      </c>
      <c r="BA89" s="34">
        <v>64</v>
      </c>
      <c r="BB89" s="44">
        <f t="shared" si="45"/>
        <v>1</v>
      </c>
      <c r="BC89" s="100">
        <f t="shared" si="46"/>
        <v>64</v>
      </c>
      <c r="BD89" s="101">
        <f t="shared" si="47"/>
        <v>1</v>
      </c>
    </row>
    <row r="90" spans="1:56" ht="47.25" x14ac:dyDescent="0.25">
      <c r="A90" s="10" t="s">
        <v>163</v>
      </c>
      <c r="B90" s="7">
        <v>38</v>
      </c>
      <c r="C90" s="33">
        <v>0</v>
      </c>
      <c r="D90" s="33">
        <v>0</v>
      </c>
      <c r="E90" s="33">
        <v>1</v>
      </c>
      <c r="F90" s="76">
        <v>13</v>
      </c>
      <c r="G90" s="75">
        <f t="shared" si="24"/>
        <v>0.34210526315789475</v>
      </c>
      <c r="H90" s="76">
        <v>24</v>
      </c>
      <c r="I90" s="76">
        <v>0</v>
      </c>
      <c r="J90" s="76">
        <v>0</v>
      </c>
      <c r="K90" s="76">
        <v>0</v>
      </c>
      <c r="L90" s="75">
        <f t="shared" si="25"/>
        <v>0.63157894736842102</v>
      </c>
      <c r="M90" s="39">
        <f t="shared" si="26"/>
        <v>37</v>
      </c>
      <c r="N90" s="42">
        <f t="shared" si="27"/>
        <v>0.97368421052631582</v>
      </c>
      <c r="O90" s="76">
        <v>13</v>
      </c>
      <c r="P90" s="75">
        <f t="shared" si="28"/>
        <v>0.34210526315789475</v>
      </c>
      <c r="Q90" s="76">
        <v>25</v>
      </c>
      <c r="R90" s="76">
        <v>0</v>
      </c>
      <c r="S90" s="76">
        <v>0</v>
      </c>
      <c r="T90" s="76">
        <v>3</v>
      </c>
      <c r="U90" s="75">
        <f t="shared" si="29"/>
        <v>0.65789473684210531</v>
      </c>
      <c r="V90" s="39">
        <f t="shared" si="30"/>
        <v>38</v>
      </c>
      <c r="W90" s="42">
        <f t="shared" si="31"/>
        <v>1</v>
      </c>
      <c r="X90" s="76">
        <v>15</v>
      </c>
      <c r="Y90" s="75">
        <f t="shared" si="32"/>
        <v>0.39473684210526316</v>
      </c>
      <c r="Z90" s="76">
        <v>20</v>
      </c>
      <c r="AA90" s="76">
        <v>0</v>
      </c>
      <c r="AB90" s="76">
        <v>0</v>
      </c>
      <c r="AC90" s="76">
        <v>5</v>
      </c>
      <c r="AD90" s="75">
        <f t="shared" si="33"/>
        <v>0.52631578947368418</v>
      </c>
      <c r="AE90" s="39">
        <f t="shared" si="34"/>
        <v>35</v>
      </c>
      <c r="AF90" s="42">
        <f t="shared" si="35"/>
        <v>0.92105263157894735</v>
      </c>
      <c r="AG90" s="76">
        <v>27</v>
      </c>
      <c r="AH90" s="75">
        <f t="shared" si="36"/>
        <v>0.71052631578947367</v>
      </c>
      <c r="AI90" s="76">
        <v>6</v>
      </c>
      <c r="AJ90" s="76">
        <v>0</v>
      </c>
      <c r="AK90" s="76">
        <v>0</v>
      </c>
      <c r="AL90" s="76">
        <v>11</v>
      </c>
      <c r="AM90" s="75">
        <f t="shared" si="37"/>
        <v>0.15789473684210525</v>
      </c>
      <c r="AN90" s="39">
        <f t="shared" si="38"/>
        <v>33</v>
      </c>
      <c r="AO90" s="42">
        <f t="shared" si="39"/>
        <v>0.86842105263157898</v>
      </c>
      <c r="AP90" s="76">
        <v>25</v>
      </c>
      <c r="AQ90" s="75">
        <f t="shared" si="40"/>
        <v>0.65789473684210531</v>
      </c>
      <c r="AR90" s="76">
        <v>2</v>
      </c>
      <c r="AS90" s="76">
        <v>0</v>
      </c>
      <c r="AT90" s="76">
        <v>0</v>
      </c>
      <c r="AU90" s="76">
        <v>9</v>
      </c>
      <c r="AV90" s="75">
        <f t="shared" si="41"/>
        <v>5.2631578947368418E-2</v>
      </c>
      <c r="AW90" s="39">
        <f t="shared" si="42"/>
        <v>27</v>
      </c>
      <c r="AX90" s="42">
        <f t="shared" si="43"/>
        <v>0.71052631578947367</v>
      </c>
      <c r="AY90" s="34">
        <v>28</v>
      </c>
      <c r="AZ90" s="44">
        <f t="shared" si="44"/>
        <v>0.73684210526315785</v>
      </c>
      <c r="BA90" s="34">
        <v>1</v>
      </c>
      <c r="BB90" s="44">
        <f t="shared" si="45"/>
        <v>2.6315789473684209E-2</v>
      </c>
      <c r="BC90" s="100">
        <f t="shared" si="46"/>
        <v>29</v>
      </c>
      <c r="BD90" s="101">
        <f t="shared" si="47"/>
        <v>0.76315789473684215</v>
      </c>
    </row>
    <row r="91" spans="1:56" ht="47.25" x14ac:dyDescent="0.25">
      <c r="A91" s="10" t="s">
        <v>164</v>
      </c>
      <c r="B91" s="7">
        <v>22</v>
      </c>
      <c r="C91" s="33">
        <v>0</v>
      </c>
      <c r="D91" s="33">
        <v>0</v>
      </c>
      <c r="E91" s="33">
        <v>0</v>
      </c>
      <c r="F91" s="76">
        <v>0</v>
      </c>
      <c r="G91" s="75">
        <f t="shared" si="24"/>
        <v>0</v>
      </c>
      <c r="H91" s="76">
        <v>22</v>
      </c>
      <c r="I91" s="76">
        <v>0</v>
      </c>
      <c r="J91" s="76">
        <v>0</v>
      </c>
      <c r="K91" s="76">
        <v>0</v>
      </c>
      <c r="L91" s="75">
        <f t="shared" si="25"/>
        <v>1</v>
      </c>
      <c r="M91" s="39">
        <f t="shared" si="26"/>
        <v>22</v>
      </c>
      <c r="N91" s="42">
        <f t="shared" si="27"/>
        <v>1</v>
      </c>
      <c r="O91" s="76">
        <v>0</v>
      </c>
      <c r="P91" s="75">
        <f t="shared" si="28"/>
        <v>0</v>
      </c>
      <c r="Q91" s="76">
        <v>22</v>
      </c>
      <c r="R91" s="76">
        <v>0</v>
      </c>
      <c r="S91" s="76">
        <v>0</v>
      </c>
      <c r="T91" s="76">
        <v>0</v>
      </c>
      <c r="U91" s="75">
        <f t="shared" si="29"/>
        <v>1</v>
      </c>
      <c r="V91" s="39">
        <f t="shared" si="30"/>
        <v>22</v>
      </c>
      <c r="W91" s="42">
        <f t="shared" si="31"/>
        <v>1</v>
      </c>
      <c r="X91" s="76">
        <v>0</v>
      </c>
      <c r="Y91" s="75">
        <f t="shared" si="32"/>
        <v>0</v>
      </c>
      <c r="Z91" s="76">
        <v>22</v>
      </c>
      <c r="AA91" s="76">
        <v>0</v>
      </c>
      <c r="AB91" s="76">
        <v>0</v>
      </c>
      <c r="AC91" s="76">
        <v>0</v>
      </c>
      <c r="AD91" s="75">
        <f t="shared" si="33"/>
        <v>1</v>
      </c>
      <c r="AE91" s="39">
        <f t="shared" si="34"/>
        <v>22</v>
      </c>
      <c r="AF91" s="42">
        <f t="shared" si="35"/>
        <v>1</v>
      </c>
      <c r="AG91" s="76">
        <v>0</v>
      </c>
      <c r="AH91" s="75">
        <f t="shared" si="36"/>
        <v>0</v>
      </c>
      <c r="AI91" s="76">
        <v>22</v>
      </c>
      <c r="AJ91" s="76">
        <v>0</v>
      </c>
      <c r="AK91" s="76">
        <v>0</v>
      </c>
      <c r="AL91" s="76">
        <v>0</v>
      </c>
      <c r="AM91" s="75">
        <f t="shared" si="37"/>
        <v>1</v>
      </c>
      <c r="AN91" s="39">
        <f t="shared" si="38"/>
        <v>22</v>
      </c>
      <c r="AO91" s="42">
        <f t="shared" si="39"/>
        <v>1</v>
      </c>
      <c r="AP91" s="76">
        <v>0</v>
      </c>
      <c r="AQ91" s="75">
        <f t="shared" si="40"/>
        <v>0</v>
      </c>
      <c r="AR91" s="76">
        <v>22</v>
      </c>
      <c r="AS91" s="76">
        <v>0</v>
      </c>
      <c r="AT91" s="76">
        <v>0</v>
      </c>
      <c r="AU91" s="76">
        <v>0</v>
      </c>
      <c r="AV91" s="75">
        <f t="shared" si="41"/>
        <v>1</v>
      </c>
      <c r="AW91" s="39">
        <f t="shared" si="42"/>
        <v>22</v>
      </c>
      <c r="AX91" s="42">
        <f t="shared" si="43"/>
        <v>1</v>
      </c>
      <c r="AY91" s="34">
        <v>0</v>
      </c>
      <c r="AZ91" s="44">
        <f t="shared" si="44"/>
        <v>0</v>
      </c>
      <c r="BA91" s="34">
        <v>22</v>
      </c>
      <c r="BB91" s="44">
        <f t="shared" si="45"/>
        <v>1</v>
      </c>
      <c r="BC91" s="100">
        <f t="shared" si="46"/>
        <v>22</v>
      </c>
      <c r="BD91" s="101">
        <f t="shared" si="47"/>
        <v>1</v>
      </c>
    </row>
    <row r="92" spans="1:56" x14ac:dyDescent="0.25">
      <c r="A92" s="113" t="s">
        <v>165</v>
      </c>
      <c r="B92" s="89"/>
      <c r="C92" s="81">
        <v>0</v>
      </c>
      <c r="D92" s="81">
        <v>0</v>
      </c>
      <c r="E92" s="81">
        <v>0</v>
      </c>
      <c r="F92" s="81"/>
      <c r="G92" s="87"/>
      <c r="H92" s="81"/>
      <c r="I92" s="81">
        <v>0</v>
      </c>
      <c r="J92" s="81">
        <v>0</v>
      </c>
      <c r="K92" s="81">
        <v>0</v>
      </c>
      <c r="L92" s="87"/>
      <c r="M92" s="88"/>
      <c r="N92" s="87"/>
      <c r="O92" s="81"/>
      <c r="P92" s="87"/>
      <c r="Q92" s="81"/>
      <c r="R92" s="81">
        <v>0</v>
      </c>
      <c r="S92" s="81">
        <v>0</v>
      </c>
      <c r="T92" s="81">
        <v>0</v>
      </c>
      <c r="U92" s="87"/>
      <c r="V92" s="88"/>
      <c r="W92" s="87"/>
      <c r="X92" s="81"/>
      <c r="Y92" s="87"/>
      <c r="Z92" s="81"/>
      <c r="AA92" s="81">
        <v>0</v>
      </c>
      <c r="AB92" s="81">
        <v>0</v>
      </c>
      <c r="AC92" s="81">
        <v>17</v>
      </c>
      <c r="AD92" s="87"/>
      <c r="AE92" s="88"/>
      <c r="AF92" s="87"/>
      <c r="AG92" s="81"/>
      <c r="AH92" s="87"/>
      <c r="AI92" s="81"/>
      <c r="AJ92" s="81">
        <v>0</v>
      </c>
      <c r="AK92" s="81">
        <v>0</v>
      </c>
      <c r="AL92" s="81">
        <v>0</v>
      </c>
      <c r="AM92" s="87"/>
      <c r="AN92" s="88"/>
      <c r="AO92" s="87"/>
      <c r="AP92" s="81"/>
      <c r="AQ92" s="87"/>
      <c r="AR92" s="81"/>
      <c r="AS92" s="81">
        <v>0</v>
      </c>
      <c r="AT92" s="81">
        <v>0</v>
      </c>
      <c r="AU92" s="81">
        <v>0</v>
      </c>
      <c r="AV92" s="87"/>
      <c r="AW92" s="88"/>
      <c r="AX92" s="87"/>
      <c r="AY92" s="81"/>
      <c r="AZ92" s="87"/>
      <c r="BA92" s="81"/>
      <c r="BB92" s="87"/>
      <c r="BC92" s="81"/>
      <c r="BD92" s="102"/>
    </row>
    <row r="93" spans="1:56" ht="33.75" customHeight="1" x14ac:dyDescent="0.25">
      <c r="A93" s="10" t="s">
        <v>166</v>
      </c>
      <c r="B93" s="7">
        <v>31</v>
      </c>
      <c r="C93" s="33">
        <v>0</v>
      </c>
      <c r="D93" s="33">
        <v>0</v>
      </c>
      <c r="E93" s="33">
        <v>0</v>
      </c>
      <c r="F93" s="76">
        <v>0</v>
      </c>
      <c r="G93" s="75">
        <f t="shared" si="24"/>
        <v>0</v>
      </c>
      <c r="H93" s="76">
        <v>31</v>
      </c>
      <c r="I93" s="76">
        <v>0</v>
      </c>
      <c r="J93" s="76">
        <v>0</v>
      </c>
      <c r="K93" s="76">
        <v>1</v>
      </c>
      <c r="L93" s="75">
        <f t="shared" si="25"/>
        <v>1</v>
      </c>
      <c r="M93" s="39">
        <f t="shared" si="26"/>
        <v>31</v>
      </c>
      <c r="N93" s="42">
        <f t="shared" si="27"/>
        <v>1</v>
      </c>
      <c r="O93" s="76">
        <v>2</v>
      </c>
      <c r="P93" s="75">
        <f t="shared" si="28"/>
        <v>6.4516129032258063E-2</v>
      </c>
      <c r="Q93" s="76">
        <v>28</v>
      </c>
      <c r="R93" s="76">
        <v>0</v>
      </c>
      <c r="S93" s="76">
        <v>0</v>
      </c>
      <c r="T93" s="76">
        <v>0</v>
      </c>
      <c r="U93" s="75">
        <f t="shared" si="29"/>
        <v>0.90322580645161288</v>
      </c>
      <c r="V93" s="39">
        <f t="shared" si="30"/>
        <v>30</v>
      </c>
      <c r="W93" s="42">
        <f t="shared" si="31"/>
        <v>0.967741935483871</v>
      </c>
      <c r="X93" s="76">
        <v>3</v>
      </c>
      <c r="Y93" s="75">
        <f t="shared" si="32"/>
        <v>9.6774193548387094E-2</v>
      </c>
      <c r="Z93" s="76">
        <v>28</v>
      </c>
      <c r="AA93" s="76">
        <v>0</v>
      </c>
      <c r="AB93" s="76">
        <v>0</v>
      </c>
      <c r="AC93" s="76">
        <v>0</v>
      </c>
      <c r="AD93" s="75">
        <f t="shared" si="33"/>
        <v>0.90322580645161288</v>
      </c>
      <c r="AE93" s="39">
        <f t="shared" si="34"/>
        <v>31</v>
      </c>
      <c r="AF93" s="42">
        <f t="shared" si="35"/>
        <v>1</v>
      </c>
      <c r="AG93" s="76">
        <v>2</v>
      </c>
      <c r="AH93" s="75">
        <f t="shared" si="36"/>
        <v>6.4516129032258063E-2</v>
      </c>
      <c r="AI93" s="76">
        <v>29</v>
      </c>
      <c r="AJ93" s="76">
        <v>0</v>
      </c>
      <c r="AK93" s="76">
        <v>0</v>
      </c>
      <c r="AL93" s="76">
        <v>0</v>
      </c>
      <c r="AM93" s="75">
        <f t="shared" si="37"/>
        <v>0.93548387096774188</v>
      </c>
      <c r="AN93" s="39">
        <f t="shared" si="38"/>
        <v>31</v>
      </c>
      <c r="AO93" s="42">
        <f t="shared" si="39"/>
        <v>1</v>
      </c>
      <c r="AP93" s="76">
        <v>3</v>
      </c>
      <c r="AQ93" s="75">
        <f t="shared" si="40"/>
        <v>9.6774193548387094E-2</v>
      </c>
      <c r="AR93" s="76">
        <v>28</v>
      </c>
      <c r="AS93" s="76">
        <v>0</v>
      </c>
      <c r="AT93" s="76">
        <v>0</v>
      </c>
      <c r="AU93" s="76">
        <v>0</v>
      </c>
      <c r="AV93" s="75">
        <f t="shared" si="41"/>
        <v>0.90322580645161288</v>
      </c>
      <c r="AW93" s="39">
        <f t="shared" si="42"/>
        <v>31</v>
      </c>
      <c r="AX93" s="42">
        <f t="shared" si="43"/>
        <v>1</v>
      </c>
      <c r="AY93" s="34">
        <v>1</v>
      </c>
      <c r="AZ93" s="44">
        <f t="shared" si="44"/>
        <v>3.2258064516129031E-2</v>
      </c>
      <c r="BA93" s="34">
        <v>30</v>
      </c>
      <c r="BB93" s="44">
        <f t="shared" si="45"/>
        <v>0.967741935483871</v>
      </c>
      <c r="BC93" s="100">
        <f t="shared" si="46"/>
        <v>31</v>
      </c>
      <c r="BD93" s="101">
        <f t="shared" si="47"/>
        <v>1</v>
      </c>
    </row>
    <row r="94" spans="1:56" ht="33.75" customHeight="1" x14ac:dyDescent="0.25">
      <c r="A94" s="10" t="s">
        <v>167</v>
      </c>
      <c r="B94" s="7">
        <v>46</v>
      </c>
      <c r="C94" s="33">
        <v>0</v>
      </c>
      <c r="D94" s="33">
        <v>0</v>
      </c>
      <c r="E94" s="33">
        <v>0</v>
      </c>
      <c r="F94" s="76">
        <v>23</v>
      </c>
      <c r="G94" s="75">
        <f t="shared" si="24"/>
        <v>0.5</v>
      </c>
      <c r="H94" s="76">
        <v>23</v>
      </c>
      <c r="I94" s="76">
        <v>0</v>
      </c>
      <c r="J94" s="76">
        <v>0</v>
      </c>
      <c r="K94" s="76">
        <v>5</v>
      </c>
      <c r="L94" s="75">
        <f t="shared" si="25"/>
        <v>0.5</v>
      </c>
      <c r="M94" s="39">
        <f t="shared" si="26"/>
        <v>46</v>
      </c>
      <c r="N94" s="42">
        <f t="shared" si="27"/>
        <v>1</v>
      </c>
      <c r="O94" s="76">
        <v>28</v>
      </c>
      <c r="P94" s="75">
        <f t="shared" si="28"/>
        <v>0.60869565217391308</v>
      </c>
      <c r="Q94" s="76">
        <v>13</v>
      </c>
      <c r="R94" s="76">
        <v>0</v>
      </c>
      <c r="S94" s="76">
        <v>0</v>
      </c>
      <c r="T94" s="76">
        <v>3</v>
      </c>
      <c r="U94" s="75">
        <f t="shared" si="29"/>
        <v>0.28260869565217389</v>
      </c>
      <c r="V94" s="39">
        <f t="shared" si="30"/>
        <v>41</v>
      </c>
      <c r="W94" s="42">
        <f t="shared" si="31"/>
        <v>0.89130434782608692</v>
      </c>
      <c r="X94" s="76">
        <v>25</v>
      </c>
      <c r="Y94" s="75">
        <f t="shared" si="32"/>
        <v>0.54347826086956519</v>
      </c>
      <c r="Z94" s="76">
        <v>18</v>
      </c>
      <c r="AA94" s="76">
        <v>0</v>
      </c>
      <c r="AB94" s="76">
        <v>0</v>
      </c>
      <c r="AC94" s="76">
        <v>12</v>
      </c>
      <c r="AD94" s="75">
        <f t="shared" si="33"/>
        <v>0.39130434782608697</v>
      </c>
      <c r="AE94" s="39">
        <f t="shared" si="34"/>
        <v>43</v>
      </c>
      <c r="AF94" s="42">
        <f t="shared" si="35"/>
        <v>0.93478260869565222</v>
      </c>
      <c r="AG94" s="76">
        <v>18</v>
      </c>
      <c r="AH94" s="75">
        <f t="shared" si="36"/>
        <v>0.39130434782608697</v>
      </c>
      <c r="AI94" s="76">
        <v>16</v>
      </c>
      <c r="AJ94" s="76">
        <v>0</v>
      </c>
      <c r="AK94" s="76">
        <v>0</v>
      </c>
      <c r="AL94" s="76">
        <v>4</v>
      </c>
      <c r="AM94" s="75">
        <f t="shared" si="37"/>
        <v>0.34782608695652173</v>
      </c>
      <c r="AN94" s="39">
        <f t="shared" si="38"/>
        <v>34</v>
      </c>
      <c r="AO94" s="42">
        <f t="shared" si="39"/>
        <v>0.73913043478260865</v>
      </c>
      <c r="AP94" s="76">
        <v>24</v>
      </c>
      <c r="AQ94" s="75">
        <f t="shared" si="40"/>
        <v>0.52173913043478259</v>
      </c>
      <c r="AR94" s="76">
        <v>18</v>
      </c>
      <c r="AS94" s="76">
        <v>0</v>
      </c>
      <c r="AT94" s="76">
        <v>0</v>
      </c>
      <c r="AU94" s="76">
        <v>1</v>
      </c>
      <c r="AV94" s="75">
        <f t="shared" si="41"/>
        <v>0.39130434782608697</v>
      </c>
      <c r="AW94" s="39">
        <f t="shared" si="42"/>
        <v>42</v>
      </c>
      <c r="AX94" s="42">
        <f t="shared" si="43"/>
        <v>0.91304347826086951</v>
      </c>
      <c r="AY94" s="34">
        <v>25</v>
      </c>
      <c r="AZ94" s="44">
        <f t="shared" si="44"/>
        <v>0.54347826086956519</v>
      </c>
      <c r="BA94" s="34">
        <v>20</v>
      </c>
      <c r="BB94" s="44">
        <f t="shared" si="45"/>
        <v>0.43478260869565216</v>
      </c>
      <c r="BC94" s="100">
        <f t="shared" si="46"/>
        <v>45</v>
      </c>
      <c r="BD94" s="101">
        <f t="shared" si="47"/>
        <v>0.97826086956521741</v>
      </c>
    </row>
    <row r="95" spans="1:56" ht="33.75" customHeight="1" x14ac:dyDescent="0.25">
      <c r="A95" s="10" t="s">
        <v>168</v>
      </c>
      <c r="B95" s="7">
        <v>54</v>
      </c>
      <c r="C95" s="33">
        <v>0</v>
      </c>
      <c r="D95" s="33">
        <v>0</v>
      </c>
      <c r="E95" s="33">
        <v>0</v>
      </c>
      <c r="F95" s="76">
        <v>16</v>
      </c>
      <c r="G95" s="75">
        <f t="shared" si="24"/>
        <v>0.29629629629629628</v>
      </c>
      <c r="H95" s="76">
        <v>38</v>
      </c>
      <c r="I95" s="76">
        <v>0</v>
      </c>
      <c r="J95" s="76">
        <v>0</v>
      </c>
      <c r="K95" s="76">
        <v>0</v>
      </c>
      <c r="L95" s="75">
        <f t="shared" si="25"/>
        <v>0.70370370370370372</v>
      </c>
      <c r="M95" s="39">
        <f t="shared" si="26"/>
        <v>54</v>
      </c>
      <c r="N95" s="42">
        <f t="shared" si="27"/>
        <v>1</v>
      </c>
      <c r="O95" s="76">
        <v>35</v>
      </c>
      <c r="P95" s="75">
        <f t="shared" si="28"/>
        <v>0.64814814814814814</v>
      </c>
      <c r="Q95" s="76">
        <v>19</v>
      </c>
      <c r="R95" s="76">
        <v>0</v>
      </c>
      <c r="S95" s="76">
        <v>0</v>
      </c>
      <c r="T95" s="76">
        <v>0</v>
      </c>
      <c r="U95" s="75">
        <f t="shared" si="29"/>
        <v>0.35185185185185186</v>
      </c>
      <c r="V95" s="39">
        <f t="shared" si="30"/>
        <v>54</v>
      </c>
      <c r="W95" s="42">
        <f t="shared" si="31"/>
        <v>1</v>
      </c>
      <c r="X95" s="76">
        <v>38</v>
      </c>
      <c r="Y95" s="75">
        <f t="shared" si="32"/>
        <v>0.70370370370370372</v>
      </c>
      <c r="Z95" s="76">
        <v>16</v>
      </c>
      <c r="AA95" s="76">
        <v>0</v>
      </c>
      <c r="AB95" s="76">
        <v>0</v>
      </c>
      <c r="AC95" s="76">
        <v>2</v>
      </c>
      <c r="AD95" s="75">
        <f t="shared" si="33"/>
        <v>0.29629629629629628</v>
      </c>
      <c r="AE95" s="39">
        <f t="shared" si="34"/>
        <v>54</v>
      </c>
      <c r="AF95" s="42">
        <f t="shared" si="35"/>
        <v>1</v>
      </c>
      <c r="AG95" s="76">
        <v>19</v>
      </c>
      <c r="AH95" s="75">
        <f t="shared" si="36"/>
        <v>0.35185185185185186</v>
      </c>
      <c r="AI95" s="76">
        <v>33</v>
      </c>
      <c r="AJ95" s="76">
        <v>0</v>
      </c>
      <c r="AK95" s="76">
        <v>0</v>
      </c>
      <c r="AL95" s="76">
        <v>0</v>
      </c>
      <c r="AM95" s="75">
        <f t="shared" si="37"/>
        <v>0.61111111111111116</v>
      </c>
      <c r="AN95" s="39">
        <f t="shared" si="38"/>
        <v>52</v>
      </c>
      <c r="AO95" s="42">
        <f t="shared" si="39"/>
        <v>0.96296296296296291</v>
      </c>
      <c r="AP95" s="76">
        <v>39</v>
      </c>
      <c r="AQ95" s="75">
        <f t="shared" si="40"/>
        <v>0.72222222222222221</v>
      </c>
      <c r="AR95" s="76">
        <v>15</v>
      </c>
      <c r="AS95" s="76">
        <v>0</v>
      </c>
      <c r="AT95" s="76">
        <v>0</v>
      </c>
      <c r="AU95" s="76">
        <v>1</v>
      </c>
      <c r="AV95" s="75">
        <f t="shared" si="41"/>
        <v>0.27777777777777779</v>
      </c>
      <c r="AW95" s="39">
        <f t="shared" si="42"/>
        <v>54</v>
      </c>
      <c r="AX95" s="42">
        <f t="shared" si="43"/>
        <v>1</v>
      </c>
      <c r="AY95" s="34">
        <v>37</v>
      </c>
      <c r="AZ95" s="44">
        <f t="shared" si="44"/>
        <v>0.68518518518518523</v>
      </c>
      <c r="BA95" s="34">
        <v>16</v>
      </c>
      <c r="BB95" s="44">
        <f t="shared" si="45"/>
        <v>0.29629629629629628</v>
      </c>
      <c r="BC95" s="100">
        <f t="shared" si="46"/>
        <v>53</v>
      </c>
      <c r="BD95" s="101">
        <f t="shared" si="47"/>
        <v>0.98148148148148151</v>
      </c>
    </row>
  </sheetData>
  <mergeCells count="14">
    <mergeCell ref="AG3:AO3"/>
    <mergeCell ref="AP3:AX3"/>
    <mergeCell ref="AY3:BD3"/>
    <mergeCell ref="A3:A5"/>
    <mergeCell ref="B3:B5"/>
    <mergeCell ref="F3:N3"/>
    <mergeCell ref="O3:W3"/>
    <mergeCell ref="X3:AF3"/>
    <mergeCell ref="F4:N4"/>
    <mergeCell ref="O4:W4"/>
    <mergeCell ref="X4:AF4"/>
    <mergeCell ref="AG4:AO4"/>
    <mergeCell ref="AP4:AX4"/>
    <mergeCell ref="AY4:B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D99"/>
  <sheetViews>
    <sheetView topLeftCell="W79" workbookViewId="0">
      <selection activeCell="AX11" sqref="AX11"/>
    </sheetView>
  </sheetViews>
  <sheetFormatPr defaultRowHeight="18.75" x14ac:dyDescent="0.3"/>
  <cols>
    <col min="1" max="1" width="48.28515625" customWidth="1"/>
    <col min="2" max="2" width="9.140625" style="8"/>
    <col min="3" max="5" width="0" hidden="1" customWidth="1"/>
    <col min="6" max="6" width="9.28515625" bestFit="1" customWidth="1"/>
    <col min="7" max="7" width="13.85546875" style="43" customWidth="1"/>
    <col min="8" max="8" width="11.7109375" customWidth="1"/>
    <col min="9" max="11" width="0" hidden="1" customWidth="1"/>
    <col min="12" max="12" width="13.7109375" style="43" customWidth="1"/>
    <col min="13" max="13" width="9.28515625" bestFit="1" customWidth="1"/>
    <col min="14" max="14" width="10.7109375" style="43" bestFit="1" customWidth="1"/>
    <col min="15" max="15" width="9.28515625" bestFit="1" customWidth="1"/>
    <col min="16" max="16" width="11.5703125" style="43" bestFit="1" customWidth="1"/>
    <col min="17" max="17" width="9.28515625" bestFit="1" customWidth="1"/>
    <col min="18" max="20" width="0" hidden="1" customWidth="1"/>
    <col min="21" max="21" width="11.5703125" style="43" bestFit="1" customWidth="1"/>
    <col min="22" max="22" width="9.28515625" bestFit="1" customWidth="1"/>
    <col min="23" max="23" width="10.7109375" style="43" bestFit="1" customWidth="1"/>
    <col min="24" max="24" width="9.28515625" bestFit="1" customWidth="1"/>
    <col min="25" max="25" width="10.7109375" style="43" bestFit="1" customWidth="1"/>
    <col min="26" max="26" width="9.28515625" bestFit="1" customWidth="1"/>
    <col min="27" max="29" width="0" hidden="1" customWidth="1"/>
    <col min="30" max="30" width="10.7109375" style="43" bestFit="1" customWidth="1"/>
    <col min="31" max="31" width="9.28515625" bestFit="1" customWidth="1"/>
    <col min="32" max="32" width="10.7109375" style="43" bestFit="1" customWidth="1"/>
    <col min="33" max="33" width="9.28515625" bestFit="1" customWidth="1"/>
    <col min="34" max="34" width="11.5703125" style="43" bestFit="1" customWidth="1"/>
    <col min="35" max="35" width="9.28515625" bestFit="1" customWidth="1"/>
    <col min="36" max="38" width="0" hidden="1" customWidth="1"/>
    <col min="39" max="39" width="11.5703125" style="43" bestFit="1" customWidth="1"/>
    <col min="40" max="40" width="9.28515625" bestFit="1" customWidth="1"/>
    <col min="41" max="41" width="10.7109375" style="43" bestFit="1" customWidth="1"/>
    <col min="42" max="42" width="9.28515625" bestFit="1" customWidth="1"/>
    <col min="43" max="43" width="11.5703125" style="43" bestFit="1" customWidth="1"/>
    <col min="44" max="44" width="9.28515625" bestFit="1" customWidth="1"/>
    <col min="45" max="47" width="0" hidden="1" customWidth="1"/>
    <col min="48" max="48" width="18.42578125" style="43" customWidth="1"/>
    <col min="49" max="49" width="9.28515625" bestFit="1" customWidth="1"/>
    <col min="50" max="50" width="10.7109375" style="43" bestFit="1" customWidth="1"/>
    <col min="51" max="51" width="9.28515625" bestFit="1" customWidth="1"/>
    <col min="52" max="52" width="12.28515625" style="43" customWidth="1"/>
    <col min="53" max="53" width="11.5703125" customWidth="1"/>
    <col min="54" max="54" width="10.85546875" style="127" customWidth="1"/>
    <col min="55" max="55" width="9.28515625" style="128" bestFit="1" customWidth="1"/>
    <col min="56" max="56" width="10.7109375" style="127" bestFit="1" customWidth="1"/>
  </cols>
  <sheetData>
    <row r="3" spans="1:56" ht="15" customHeight="1" x14ac:dyDescent="0.25">
      <c r="A3" s="94" t="s">
        <v>0</v>
      </c>
      <c r="B3" s="94" t="s">
        <v>1</v>
      </c>
      <c r="C3" s="45" t="s">
        <v>2</v>
      </c>
      <c r="D3" s="46"/>
      <c r="E3" s="46"/>
      <c r="F3" s="91" t="s">
        <v>182</v>
      </c>
      <c r="G3" s="92"/>
      <c r="H3" s="92"/>
      <c r="I3" s="92"/>
      <c r="J3" s="92"/>
      <c r="K3" s="92"/>
      <c r="L3" s="92"/>
      <c r="M3" s="92"/>
      <c r="N3" s="93"/>
      <c r="O3" s="91" t="s">
        <v>183</v>
      </c>
      <c r="P3" s="92"/>
      <c r="Q3" s="92"/>
      <c r="R3" s="92"/>
      <c r="S3" s="92"/>
      <c r="T3" s="92"/>
      <c r="U3" s="92"/>
      <c r="V3" s="92"/>
      <c r="W3" s="93"/>
      <c r="X3" s="91" t="s">
        <v>184</v>
      </c>
      <c r="Y3" s="92"/>
      <c r="Z3" s="92"/>
      <c r="AA3" s="92"/>
      <c r="AB3" s="92"/>
      <c r="AC3" s="92"/>
      <c r="AD3" s="92"/>
      <c r="AE3" s="92"/>
      <c r="AF3" s="93"/>
      <c r="AG3" s="91" t="s">
        <v>173</v>
      </c>
      <c r="AH3" s="92"/>
      <c r="AI3" s="92"/>
      <c r="AJ3" s="92"/>
      <c r="AK3" s="92"/>
      <c r="AL3" s="92"/>
      <c r="AM3" s="92"/>
      <c r="AN3" s="92"/>
      <c r="AO3" s="93"/>
      <c r="AP3" s="91" t="s">
        <v>3</v>
      </c>
      <c r="AQ3" s="92"/>
      <c r="AR3" s="92"/>
      <c r="AS3" s="92"/>
      <c r="AT3" s="92"/>
      <c r="AU3" s="92"/>
      <c r="AV3" s="92"/>
      <c r="AW3" s="92"/>
      <c r="AX3" s="93"/>
      <c r="AY3" s="91" t="s">
        <v>174</v>
      </c>
      <c r="AZ3" s="92"/>
      <c r="BA3" s="92"/>
      <c r="BB3" s="92"/>
      <c r="BC3" s="92"/>
      <c r="BD3" s="93"/>
    </row>
    <row r="4" spans="1:56" ht="15" x14ac:dyDescent="0.25">
      <c r="A4" s="95"/>
      <c r="B4" s="95"/>
      <c r="C4" s="29">
        <v>1</v>
      </c>
      <c r="D4" s="30"/>
      <c r="E4" s="30"/>
      <c r="F4" s="103">
        <v>1</v>
      </c>
      <c r="G4" s="103"/>
      <c r="H4" s="103"/>
      <c r="I4" s="103"/>
      <c r="J4" s="103"/>
      <c r="K4" s="103"/>
      <c r="L4" s="103"/>
      <c r="M4" s="103"/>
      <c r="N4" s="104"/>
      <c r="O4" s="105">
        <v>2</v>
      </c>
      <c r="P4" s="106"/>
      <c r="Q4" s="106"/>
      <c r="R4" s="106"/>
      <c r="S4" s="106"/>
      <c r="T4" s="106"/>
      <c r="U4" s="106"/>
      <c r="V4" s="106"/>
      <c r="W4" s="107"/>
      <c r="X4" s="105">
        <v>3</v>
      </c>
      <c r="Y4" s="106"/>
      <c r="Z4" s="106"/>
      <c r="AA4" s="106"/>
      <c r="AB4" s="106"/>
      <c r="AC4" s="106"/>
      <c r="AD4" s="106"/>
      <c r="AE4" s="106"/>
      <c r="AF4" s="107"/>
      <c r="AG4" s="105">
        <v>4</v>
      </c>
      <c r="AH4" s="106"/>
      <c r="AI4" s="106"/>
      <c r="AJ4" s="106"/>
      <c r="AK4" s="106"/>
      <c r="AL4" s="106"/>
      <c r="AM4" s="106"/>
      <c r="AN4" s="106"/>
      <c r="AO4" s="107"/>
      <c r="AP4" s="105">
        <v>5</v>
      </c>
      <c r="AQ4" s="106"/>
      <c r="AR4" s="106"/>
      <c r="AS4" s="106"/>
      <c r="AT4" s="106"/>
      <c r="AU4" s="106"/>
      <c r="AV4" s="106"/>
      <c r="AW4" s="106"/>
      <c r="AX4" s="107"/>
      <c r="AY4" s="105">
        <v>6</v>
      </c>
      <c r="AZ4" s="106"/>
      <c r="BA4" s="106"/>
      <c r="BB4" s="106"/>
      <c r="BC4" s="106"/>
      <c r="BD4" s="107"/>
    </row>
    <row r="5" spans="1:56" ht="118.5" customHeight="1" x14ac:dyDescent="0.25">
      <c r="A5" s="96"/>
      <c r="B5" s="96"/>
      <c r="C5" s="18" t="s">
        <v>4</v>
      </c>
      <c r="D5" s="18" t="s">
        <v>5</v>
      </c>
      <c r="E5" s="18" t="s">
        <v>6</v>
      </c>
      <c r="F5" s="51" t="s">
        <v>7</v>
      </c>
      <c r="G5" s="52" t="s">
        <v>169</v>
      </c>
      <c r="H5" s="51" t="s">
        <v>8</v>
      </c>
      <c r="I5" s="51" t="s">
        <v>4</v>
      </c>
      <c r="J5" s="51" t="s">
        <v>5</v>
      </c>
      <c r="K5" s="51" t="s">
        <v>6</v>
      </c>
      <c r="L5" s="53" t="s">
        <v>169</v>
      </c>
      <c r="M5" s="47" t="s">
        <v>171</v>
      </c>
      <c r="N5" s="49" t="s">
        <v>169</v>
      </c>
      <c r="O5" s="51" t="s">
        <v>7</v>
      </c>
      <c r="P5" s="52" t="s">
        <v>169</v>
      </c>
      <c r="Q5" s="51" t="s">
        <v>8</v>
      </c>
      <c r="R5" s="51" t="s">
        <v>4</v>
      </c>
      <c r="S5" s="51" t="s">
        <v>5</v>
      </c>
      <c r="T5" s="51" t="s">
        <v>6</v>
      </c>
      <c r="U5" s="53" t="s">
        <v>169</v>
      </c>
      <c r="V5" s="47" t="s">
        <v>172</v>
      </c>
      <c r="W5" s="49" t="s">
        <v>169</v>
      </c>
      <c r="X5" s="51" t="s">
        <v>7</v>
      </c>
      <c r="Y5" s="53" t="s">
        <v>169</v>
      </c>
      <c r="Z5" s="51" t="s">
        <v>8</v>
      </c>
      <c r="AA5" s="51" t="s">
        <v>4</v>
      </c>
      <c r="AB5" s="51" t="s">
        <v>5</v>
      </c>
      <c r="AC5" s="51" t="s">
        <v>6</v>
      </c>
      <c r="AD5" s="53" t="s">
        <v>169</v>
      </c>
      <c r="AE5" s="47" t="s">
        <v>170</v>
      </c>
      <c r="AF5" s="49" t="s">
        <v>169</v>
      </c>
      <c r="AG5" s="51" t="s">
        <v>7</v>
      </c>
      <c r="AH5" s="53" t="s">
        <v>169</v>
      </c>
      <c r="AI5" s="51" t="s">
        <v>8</v>
      </c>
      <c r="AJ5" s="51" t="s">
        <v>4</v>
      </c>
      <c r="AK5" s="51" t="s">
        <v>5</v>
      </c>
      <c r="AL5" s="51" t="s">
        <v>6</v>
      </c>
      <c r="AM5" s="53" t="s">
        <v>169</v>
      </c>
      <c r="AN5" s="47" t="s">
        <v>170</v>
      </c>
      <c r="AO5" s="49" t="s">
        <v>169</v>
      </c>
      <c r="AP5" s="51" t="s">
        <v>7</v>
      </c>
      <c r="AQ5" s="53" t="s">
        <v>169</v>
      </c>
      <c r="AR5" s="51" t="s">
        <v>8</v>
      </c>
      <c r="AS5" s="51" t="s">
        <v>4</v>
      </c>
      <c r="AT5" s="51" t="s">
        <v>5</v>
      </c>
      <c r="AU5" s="51" t="s">
        <v>6</v>
      </c>
      <c r="AV5" s="53" t="s">
        <v>169</v>
      </c>
      <c r="AW5" s="47" t="s">
        <v>175</v>
      </c>
      <c r="AX5" s="49" t="s">
        <v>169</v>
      </c>
      <c r="AY5" s="51" t="s">
        <v>7</v>
      </c>
      <c r="AZ5" s="53" t="s">
        <v>169</v>
      </c>
      <c r="BA5" s="51" t="s">
        <v>8</v>
      </c>
      <c r="BB5" s="54" t="s">
        <v>169</v>
      </c>
      <c r="BC5" s="47" t="s">
        <v>176</v>
      </c>
      <c r="BD5" s="50" t="s">
        <v>169</v>
      </c>
    </row>
    <row r="6" spans="1:56" ht="18.75" customHeight="1" x14ac:dyDescent="0.25">
      <c r="A6" s="55" t="s">
        <v>177</v>
      </c>
      <c r="B6" s="56"/>
      <c r="C6" s="57"/>
      <c r="D6" s="57"/>
      <c r="E6" s="57"/>
      <c r="F6" s="57"/>
      <c r="G6" s="58"/>
      <c r="H6" s="57"/>
      <c r="I6" s="57"/>
      <c r="J6" s="57"/>
      <c r="K6" s="57"/>
      <c r="L6" s="59"/>
      <c r="M6" s="57"/>
      <c r="N6" s="59"/>
      <c r="O6" s="57"/>
      <c r="P6" s="58"/>
      <c r="Q6" s="57"/>
      <c r="R6" s="57"/>
      <c r="S6" s="57"/>
      <c r="T6" s="57"/>
      <c r="U6" s="59"/>
      <c r="V6" s="57"/>
      <c r="W6" s="59"/>
      <c r="X6" s="57"/>
      <c r="Y6" s="59"/>
      <c r="Z6" s="57"/>
      <c r="AA6" s="57"/>
      <c r="AB6" s="57"/>
      <c r="AC6" s="57"/>
      <c r="AD6" s="59"/>
      <c r="AE6" s="57"/>
      <c r="AF6" s="59"/>
      <c r="AG6" s="57"/>
      <c r="AH6" s="59"/>
      <c r="AI6" s="57"/>
      <c r="AJ6" s="57"/>
      <c r="AK6" s="57"/>
      <c r="AL6" s="57"/>
      <c r="AM6" s="59"/>
      <c r="AN6" s="57"/>
      <c r="AO6" s="59"/>
      <c r="AP6" s="57"/>
      <c r="AQ6" s="59"/>
      <c r="AR6" s="57"/>
      <c r="AS6" s="57"/>
      <c r="AT6" s="57"/>
      <c r="AU6" s="57"/>
      <c r="AV6" s="59"/>
      <c r="AW6" s="57"/>
      <c r="AX6" s="59"/>
      <c r="AY6" s="57"/>
      <c r="AZ6" s="59"/>
      <c r="BA6" s="57"/>
      <c r="BB6" s="60"/>
      <c r="BC6" s="57"/>
      <c r="BD6" s="60"/>
    </row>
    <row r="7" spans="1:56" ht="31.5" x14ac:dyDescent="0.25">
      <c r="A7" s="2" t="s">
        <v>65</v>
      </c>
      <c r="B7" s="7">
        <v>59</v>
      </c>
      <c r="C7" s="21">
        <v>0</v>
      </c>
      <c r="D7" s="21">
        <v>0</v>
      </c>
      <c r="E7" s="21">
        <v>0</v>
      </c>
      <c r="F7" s="77">
        <v>9</v>
      </c>
      <c r="G7" s="75">
        <f>F7/B7</f>
        <v>0.15254237288135594</v>
      </c>
      <c r="H7" s="77">
        <v>50</v>
      </c>
      <c r="I7" s="77">
        <v>0</v>
      </c>
      <c r="J7" s="77">
        <v>0</v>
      </c>
      <c r="K7" s="77">
        <v>0</v>
      </c>
      <c r="L7" s="75">
        <f>H7/B7</f>
        <v>0.84745762711864403</v>
      </c>
      <c r="M7" s="116">
        <f>H7+F7</f>
        <v>59</v>
      </c>
      <c r="N7" s="117">
        <f>M7/B7</f>
        <v>1</v>
      </c>
      <c r="O7" s="77">
        <v>5</v>
      </c>
      <c r="P7" s="75">
        <f>O7/B7</f>
        <v>8.4745762711864403E-2</v>
      </c>
      <c r="Q7" s="77">
        <v>54</v>
      </c>
      <c r="R7" s="77">
        <v>0</v>
      </c>
      <c r="S7" s="77">
        <v>0</v>
      </c>
      <c r="T7" s="77">
        <v>0</v>
      </c>
      <c r="U7" s="75">
        <f>Q7/B7</f>
        <v>0.9152542372881356</v>
      </c>
      <c r="V7" s="116">
        <f>Q7+O7</f>
        <v>59</v>
      </c>
      <c r="W7" s="117">
        <f>V7/B7</f>
        <v>1</v>
      </c>
      <c r="X7" s="77">
        <v>4</v>
      </c>
      <c r="Y7" s="75">
        <f>X7/B7</f>
        <v>6.7796610169491525E-2</v>
      </c>
      <c r="Z7" s="77">
        <v>55</v>
      </c>
      <c r="AA7" s="77">
        <v>0</v>
      </c>
      <c r="AB7" s="77">
        <v>0</v>
      </c>
      <c r="AC7" s="77">
        <v>0</v>
      </c>
      <c r="AD7" s="75">
        <f>Z7/B7</f>
        <v>0.93220338983050843</v>
      </c>
      <c r="AE7" s="116">
        <f>Z7+X7</f>
        <v>59</v>
      </c>
      <c r="AF7" s="117">
        <f>AE7/B7</f>
        <v>1</v>
      </c>
      <c r="AG7" s="77">
        <v>22</v>
      </c>
      <c r="AH7" s="75">
        <f>AG7/B7</f>
        <v>0.3728813559322034</v>
      </c>
      <c r="AI7" s="77">
        <v>37</v>
      </c>
      <c r="AJ7" s="77">
        <v>0</v>
      </c>
      <c r="AK7" s="77">
        <v>0</v>
      </c>
      <c r="AL7" s="77">
        <v>0</v>
      </c>
      <c r="AM7" s="75">
        <f>AI7/B7</f>
        <v>0.6271186440677966</v>
      </c>
      <c r="AN7" s="116">
        <f>AI7+AG7</f>
        <v>59</v>
      </c>
      <c r="AO7" s="117">
        <f>AN7/B7</f>
        <v>1</v>
      </c>
      <c r="AP7" s="77">
        <v>6</v>
      </c>
      <c r="AQ7" s="75">
        <f>AP7/B7</f>
        <v>0.10169491525423729</v>
      </c>
      <c r="AR7" s="77">
        <v>53</v>
      </c>
      <c r="AS7" s="77">
        <v>0</v>
      </c>
      <c r="AT7" s="77">
        <v>0</v>
      </c>
      <c r="AU7" s="77">
        <v>0</v>
      </c>
      <c r="AV7" s="75">
        <f>AR7/B7</f>
        <v>0.89830508474576276</v>
      </c>
      <c r="AW7" s="116">
        <f>AR7+AP7</f>
        <v>59</v>
      </c>
      <c r="AX7" s="117">
        <f>AW7/B7</f>
        <v>1</v>
      </c>
      <c r="AY7" s="77">
        <v>6</v>
      </c>
      <c r="AZ7" s="75">
        <f>AY7/B7</f>
        <v>0.10169491525423729</v>
      </c>
      <c r="BA7" s="77">
        <v>53</v>
      </c>
      <c r="BB7" s="122">
        <f>BA7/B7</f>
        <v>0.89830508474576276</v>
      </c>
      <c r="BC7" s="123">
        <f>BA7+AY7</f>
        <v>59</v>
      </c>
      <c r="BD7" s="124">
        <f>BC7/B7</f>
        <v>1</v>
      </c>
    </row>
    <row r="8" spans="1:56" ht="31.5" x14ac:dyDescent="0.25">
      <c r="A8" s="2" t="s">
        <v>13</v>
      </c>
      <c r="B8" s="7">
        <v>34</v>
      </c>
      <c r="C8" s="21">
        <v>0</v>
      </c>
      <c r="D8" s="21">
        <v>0</v>
      </c>
      <c r="E8" s="21">
        <v>0</v>
      </c>
      <c r="F8" s="77">
        <v>2</v>
      </c>
      <c r="G8" s="75">
        <f t="shared" ref="G8:G92" si="0">F8/B8</f>
        <v>5.8823529411764705E-2</v>
      </c>
      <c r="H8" s="77">
        <v>32</v>
      </c>
      <c r="I8" s="77">
        <v>0</v>
      </c>
      <c r="J8" s="77">
        <v>0</v>
      </c>
      <c r="K8" s="77">
        <v>0</v>
      </c>
      <c r="L8" s="75">
        <f t="shared" ref="L8:L92" si="1">H8/B8</f>
        <v>0.94117647058823528</v>
      </c>
      <c r="M8" s="116">
        <f t="shared" ref="M8:M92" si="2">H8+F8</f>
        <v>34</v>
      </c>
      <c r="N8" s="117">
        <f t="shared" ref="N8:N92" si="3">M8/B8</f>
        <v>1</v>
      </c>
      <c r="O8" s="77">
        <v>2</v>
      </c>
      <c r="P8" s="75">
        <f t="shared" ref="P8:P92" si="4">O8/B8</f>
        <v>5.8823529411764705E-2</v>
      </c>
      <c r="Q8" s="77">
        <v>32</v>
      </c>
      <c r="R8" s="77">
        <v>0</v>
      </c>
      <c r="S8" s="77">
        <v>0</v>
      </c>
      <c r="T8" s="77">
        <v>0</v>
      </c>
      <c r="U8" s="75">
        <f t="shared" ref="U8:U92" si="5">Q8/B8</f>
        <v>0.94117647058823528</v>
      </c>
      <c r="V8" s="116">
        <f t="shared" ref="V8:V92" si="6">Q8+O8</f>
        <v>34</v>
      </c>
      <c r="W8" s="117">
        <f t="shared" ref="W8:W92" si="7">V8/B8</f>
        <v>1</v>
      </c>
      <c r="X8" s="77">
        <v>5</v>
      </c>
      <c r="Y8" s="75">
        <f t="shared" ref="Y8:Y92" si="8">X8/B8</f>
        <v>0.14705882352941177</v>
      </c>
      <c r="Z8" s="77">
        <v>29</v>
      </c>
      <c r="AA8" s="77">
        <v>0</v>
      </c>
      <c r="AB8" s="77">
        <v>0</v>
      </c>
      <c r="AC8" s="77">
        <v>0</v>
      </c>
      <c r="AD8" s="75">
        <f t="shared" ref="AD8:AD92" si="9">Z8/B8</f>
        <v>0.8529411764705882</v>
      </c>
      <c r="AE8" s="116">
        <f t="shared" ref="AE8:AE92" si="10">Z8+X8</f>
        <v>34</v>
      </c>
      <c r="AF8" s="117">
        <f t="shared" ref="AF8:AF92" si="11">AE8/B8</f>
        <v>1</v>
      </c>
      <c r="AG8" s="77">
        <v>6</v>
      </c>
      <c r="AH8" s="75">
        <f t="shared" ref="AH8:AH92" si="12">AG8/B8</f>
        <v>0.17647058823529413</v>
      </c>
      <c r="AI8" s="77">
        <v>28</v>
      </c>
      <c r="AJ8" s="77">
        <v>0</v>
      </c>
      <c r="AK8" s="77">
        <v>0</v>
      </c>
      <c r="AL8" s="77">
        <v>0</v>
      </c>
      <c r="AM8" s="75">
        <f t="shared" ref="AM8:AM92" si="13">AI8/B8</f>
        <v>0.82352941176470584</v>
      </c>
      <c r="AN8" s="116">
        <f t="shared" ref="AN8:AN92" si="14">AI8+AG8</f>
        <v>34</v>
      </c>
      <c r="AO8" s="117">
        <f t="shared" ref="AO8:AO92" si="15">AN8/B8</f>
        <v>1</v>
      </c>
      <c r="AP8" s="77">
        <v>2</v>
      </c>
      <c r="AQ8" s="75">
        <f t="shared" ref="AQ8:AQ92" si="16">AP8/B8</f>
        <v>5.8823529411764705E-2</v>
      </c>
      <c r="AR8" s="77">
        <v>32</v>
      </c>
      <c r="AS8" s="77">
        <v>0</v>
      </c>
      <c r="AT8" s="77">
        <v>0</v>
      </c>
      <c r="AU8" s="77">
        <v>0</v>
      </c>
      <c r="AV8" s="75">
        <f t="shared" ref="AV8:AV92" si="17">AR8/B8</f>
        <v>0.94117647058823528</v>
      </c>
      <c r="AW8" s="116">
        <f t="shared" ref="AW8:AW92" si="18">AR8+AP8</f>
        <v>34</v>
      </c>
      <c r="AX8" s="117">
        <f t="shared" ref="AX8:AX92" si="19">AW8/B8</f>
        <v>1</v>
      </c>
      <c r="AY8" s="77">
        <v>1</v>
      </c>
      <c r="AZ8" s="75">
        <f t="shared" ref="AZ8:AZ92" si="20">AY8/B8</f>
        <v>2.9411764705882353E-2</v>
      </c>
      <c r="BA8" s="77">
        <v>33</v>
      </c>
      <c r="BB8" s="122">
        <f t="shared" ref="BB8:BB92" si="21">BA8/B8</f>
        <v>0.97058823529411764</v>
      </c>
      <c r="BC8" s="123">
        <f t="shared" ref="BC8:BC92" si="22">BA8+AY8</f>
        <v>34</v>
      </c>
      <c r="BD8" s="124">
        <f t="shared" ref="BD8:BD92" si="23">BC8/B8</f>
        <v>1</v>
      </c>
    </row>
    <row r="9" spans="1:56" ht="31.5" x14ac:dyDescent="0.25">
      <c r="A9" s="2" t="s">
        <v>66</v>
      </c>
      <c r="B9" s="7">
        <v>43</v>
      </c>
      <c r="C9" s="19">
        <v>0</v>
      </c>
      <c r="D9" s="19">
        <v>0</v>
      </c>
      <c r="E9" s="19">
        <v>0</v>
      </c>
      <c r="F9" s="76">
        <v>9</v>
      </c>
      <c r="G9" s="75">
        <f t="shared" si="0"/>
        <v>0.20930232558139536</v>
      </c>
      <c r="H9" s="76">
        <v>34</v>
      </c>
      <c r="I9" s="76">
        <v>0</v>
      </c>
      <c r="J9" s="76">
        <v>0</v>
      </c>
      <c r="K9" s="76">
        <v>0</v>
      </c>
      <c r="L9" s="75">
        <f t="shared" si="1"/>
        <v>0.79069767441860461</v>
      </c>
      <c r="M9" s="116">
        <f t="shared" si="2"/>
        <v>43</v>
      </c>
      <c r="N9" s="117">
        <f t="shared" si="3"/>
        <v>1</v>
      </c>
      <c r="O9" s="76">
        <v>8</v>
      </c>
      <c r="P9" s="75">
        <f t="shared" si="4"/>
        <v>0.18604651162790697</v>
      </c>
      <c r="Q9" s="76">
        <v>35</v>
      </c>
      <c r="R9" s="76">
        <v>0</v>
      </c>
      <c r="S9" s="76">
        <v>0</v>
      </c>
      <c r="T9" s="76">
        <v>0</v>
      </c>
      <c r="U9" s="75">
        <f t="shared" si="5"/>
        <v>0.81395348837209303</v>
      </c>
      <c r="V9" s="116">
        <f t="shared" si="6"/>
        <v>43</v>
      </c>
      <c r="W9" s="117">
        <f t="shared" si="7"/>
        <v>1</v>
      </c>
      <c r="X9" s="76">
        <v>9</v>
      </c>
      <c r="Y9" s="75">
        <f t="shared" si="8"/>
        <v>0.20930232558139536</v>
      </c>
      <c r="Z9" s="76">
        <v>34</v>
      </c>
      <c r="AA9" s="76">
        <v>0</v>
      </c>
      <c r="AB9" s="76">
        <v>0</v>
      </c>
      <c r="AC9" s="76">
        <v>0</v>
      </c>
      <c r="AD9" s="75">
        <f t="shared" si="9"/>
        <v>0.79069767441860461</v>
      </c>
      <c r="AE9" s="116">
        <f t="shared" si="10"/>
        <v>43</v>
      </c>
      <c r="AF9" s="117">
        <f t="shared" si="11"/>
        <v>1</v>
      </c>
      <c r="AG9" s="76">
        <v>14</v>
      </c>
      <c r="AH9" s="75">
        <f t="shared" si="12"/>
        <v>0.32558139534883723</v>
      </c>
      <c r="AI9" s="76">
        <v>29</v>
      </c>
      <c r="AJ9" s="76">
        <v>0</v>
      </c>
      <c r="AK9" s="76">
        <v>0</v>
      </c>
      <c r="AL9" s="76">
        <v>0</v>
      </c>
      <c r="AM9" s="75">
        <f t="shared" si="13"/>
        <v>0.67441860465116277</v>
      </c>
      <c r="AN9" s="116">
        <f t="shared" si="14"/>
        <v>43</v>
      </c>
      <c r="AO9" s="117">
        <f t="shared" si="15"/>
        <v>1</v>
      </c>
      <c r="AP9" s="76">
        <v>6</v>
      </c>
      <c r="AQ9" s="75">
        <f t="shared" si="16"/>
        <v>0.13953488372093023</v>
      </c>
      <c r="AR9" s="76">
        <v>37</v>
      </c>
      <c r="AS9" s="76">
        <v>0</v>
      </c>
      <c r="AT9" s="76">
        <v>0</v>
      </c>
      <c r="AU9" s="76">
        <v>0</v>
      </c>
      <c r="AV9" s="75">
        <f t="shared" si="17"/>
        <v>0.86046511627906974</v>
      </c>
      <c r="AW9" s="116">
        <f t="shared" si="18"/>
        <v>43</v>
      </c>
      <c r="AX9" s="117">
        <f t="shared" si="19"/>
        <v>1</v>
      </c>
      <c r="AY9" s="76">
        <v>3</v>
      </c>
      <c r="AZ9" s="75">
        <f t="shared" si="20"/>
        <v>6.9767441860465115E-2</v>
      </c>
      <c r="BA9" s="76">
        <v>40</v>
      </c>
      <c r="BB9" s="122">
        <f t="shared" si="21"/>
        <v>0.93023255813953487</v>
      </c>
      <c r="BC9" s="123">
        <f t="shared" si="22"/>
        <v>43</v>
      </c>
      <c r="BD9" s="124">
        <f t="shared" si="23"/>
        <v>1</v>
      </c>
    </row>
    <row r="10" spans="1:56" x14ac:dyDescent="0.25">
      <c r="A10" s="63" t="s">
        <v>89</v>
      </c>
      <c r="B10" s="61"/>
      <c r="C10" s="62"/>
      <c r="D10" s="62"/>
      <c r="E10" s="62"/>
      <c r="F10" s="118"/>
      <c r="G10" s="119"/>
      <c r="H10" s="118"/>
      <c r="I10" s="118"/>
      <c r="J10" s="118"/>
      <c r="K10" s="118"/>
      <c r="L10" s="119"/>
      <c r="M10" s="65"/>
      <c r="N10" s="119"/>
      <c r="O10" s="118"/>
      <c r="P10" s="119"/>
      <c r="Q10" s="118"/>
      <c r="R10" s="118"/>
      <c r="S10" s="118"/>
      <c r="T10" s="118"/>
      <c r="U10" s="119"/>
      <c r="V10" s="65"/>
      <c r="W10" s="119"/>
      <c r="X10" s="118"/>
      <c r="Y10" s="119"/>
      <c r="Z10" s="118"/>
      <c r="AA10" s="118"/>
      <c r="AB10" s="118"/>
      <c r="AC10" s="118"/>
      <c r="AD10" s="119"/>
      <c r="AE10" s="65"/>
      <c r="AF10" s="119"/>
      <c r="AG10" s="118"/>
      <c r="AH10" s="119"/>
      <c r="AI10" s="118"/>
      <c r="AJ10" s="118"/>
      <c r="AK10" s="118"/>
      <c r="AL10" s="118"/>
      <c r="AM10" s="119"/>
      <c r="AN10" s="65"/>
      <c r="AO10" s="119"/>
      <c r="AP10" s="118"/>
      <c r="AQ10" s="119"/>
      <c r="AR10" s="118"/>
      <c r="AS10" s="118"/>
      <c r="AT10" s="118"/>
      <c r="AU10" s="118"/>
      <c r="AV10" s="119"/>
      <c r="AW10" s="65"/>
      <c r="AX10" s="119"/>
      <c r="AY10" s="118"/>
      <c r="AZ10" s="119"/>
      <c r="BA10" s="118"/>
      <c r="BB10" s="125"/>
      <c r="BC10" s="118"/>
      <c r="BD10" s="125"/>
    </row>
    <row r="11" spans="1:56" ht="31.5" x14ac:dyDescent="0.25">
      <c r="A11" s="3" t="s">
        <v>67</v>
      </c>
      <c r="B11" s="7">
        <v>34</v>
      </c>
      <c r="C11" s="21">
        <v>0</v>
      </c>
      <c r="D11" s="21">
        <v>0</v>
      </c>
      <c r="E11" s="21">
        <v>0</v>
      </c>
      <c r="F11" s="77">
        <v>3</v>
      </c>
      <c r="G11" s="75">
        <f t="shared" si="0"/>
        <v>8.8235294117647065E-2</v>
      </c>
      <c r="H11" s="77">
        <v>31</v>
      </c>
      <c r="I11" s="77">
        <v>0</v>
      </c>
      <c r="J11" s="77">
        <v>0</v>
      </c>
      <c r="K11" s="77">
        <v>0</v>
      </c>
      <c r="L11" s="75">
        <f t="shared" si="1"/>
        <v>0.91176470588235292</v>
      </c>
      <c r="M11" s="116">
        <f t="shared" si="2"/>
        <v>34</v>
      </c>
      <c r="N11" s="117">
        <f t="shared" si="3"/>
        <v>1</v>
      </c>
      <c r="O11" s="77">
        <v>5</v>
      </c>
      <c r="P11" s="75">
        <f t="shared" si="4"/>
        <v>0.14705882352941177</v>
      </c>
      <c r="Q11" s="77">
        <v>29</v>
      </c>
      <c r="R11" s="77">
        <v>0</v>
      </c>
      <c r="S11" s="77">
        <v>0</v>
      </c>
      <c r="T11" s="77">
        <v>0</v>
      </c>
      <c r="U11" s="75">
        <f t="shared" si="5"/>
        <v>0.8529411764705882</v>
      </c>
      <c r="V11" s="116">
        <f t="shared" si="6"/>
        <v>34</v>
      </c>
      <c r="W11" s="117">
        <f t="shared" si="7"/>
        <v>1</v>
      </c>
      <c r="X11" s="77">
        <v>6</v>
      </c>
      <c r="Y11" s="75">
        <f t="shared" si="8"/>
        <v>0.17647058823529413</v>
      </c>
      <c r="Z11" s="77">
        <v>28</v>
      </c>
      <c r="AA11" s="77">
        <v>0</v>
      </c>
      <c r="AB11" s="77">
        <v>1</v>
      </c>
      <c r="AC11" s="77">
        <v>10</v>
      </c>
      <c r="AD11" s="75">
        <f t="shared" si="9"/>
        <v>0.82352941176470584</v>
      </c>
      <c r="AE11" s="116">
        <f t="shared" si="10"/>
        <v>34</v>
      </c>
      <c r="AF11" s="117">
        <f t="shared" si="11"/>
        <v>1</v>
      </c>
      <c r="AG11" s="77">
        <v>19</v>
      </c>
      <c r="AH11" s="75">
        <f t="shared" si="12"/>
        <v>0.55882352941176472</v>
      </c>
      <c r="AI11" s="77">
        <v>4</v>
      </c>
      <c r="AJ11" s="77">
        <v>0</v>
      </c>
      <c r="AK11" s="77">
        <v>0</v>
      </c>
      <c r="AL11" s="77">
        <v>0</v>
      </c>
      <c r="AM11" s="75">
        <f t="shared" si="13"/>
        <v>0.11764705882352941</v>
      </c>
      <c r="AN11" s="116">
        <f t="shared" si="14"/>
        <v>23</v>
      </c>
      <c r="AO11" s="117">
        <f t="shared" si="15"/>
        <v>0.67647058823529416</v>
      </c>
      <c r="AP11" s="77">
        <v>16</v>
      </c>
      <c r="AQ11" s="75">
        <f t="shared" si="16"/>
        <v>0.47058823529411764</v>
      </c>
      <c r="AR11" s="77">
        <v>18</v>
      </c>
      <c r="AS11" s="77">
        <v>0</v>
      </c>
      <c r="AT11" s="77">
        <v>0</v>
      </c>
      <c r="AU11" s="77">
        <v>2</v>
      </c>
      <c r="AV11" s="75">
        <f t="shared" si="17"/>
        <v>0.52941176470588236</v>
      </c>
      <c r="AW11" s="116">
        <f t="shared" si="18"/>
        <v>34</v>
      </c>
      <c r="AX11" s="117">
        <f t="shared" si="19"/>
        <v>1</v>
      </c>
      <c r="AY11" s="77">
        <v>10</v>
      </c>
      <c r="AZ11" s="75">
        <f t="shared" si="20"/>
        <v>0.29411764705882354</v>
      </c>
      <c r="BA11" s="77">
        <v>22</v>
      </c>
      <c r="BB11" s="122">
        <f t="shared" si="21"/>
        <v>0.6470588235294118</v>
      </c>
      <c r="BC11" s="123">
        <f t="shared" si="22"/>
        <v>32</v>
      </c>
      <c r="BD11" s="124">
        <f t="shared" si="23"/>
        <v>0.94117647058823528</v>
      </c>
    </row>
    <row r="12" spans="1:56" ht="31.5" x14ac:dyDescent="0.25">
      <c r="A12" s="3" t="s">
        <v>68</v>
      </c>
      <c r="B12" s="7">
        <v>30</v>
      </c>
      <c r="C12" s="19">
        <v>0</v>
      </c>
      <c r="D12" s="19">
        <v>0</v>
      </c>
      <c r="E12" s="19">
        <v>0</v>
      </c>
      <c r="F12" s="76">
        <v>2</v>
      </c>
      <c r="G12" s="75">
        <f t="shared" si="0"/>
        <v>6.6666666666666666E-2</v>
      </c>
      <c r="H12" s="76">
        <v>28</v>
      </c>
      <c r="I12" s="76">
        <v>0</v>
      </c>
      <c r="J12" s="76">
        <v>0</v>
      </c>
      <c r="K12" s="76">
        <v>0</v>
      </c>
      <c r="L12" s="75">
        <f t="shared" si="1"/>
        <v>0.93333333333333335</v>
      </c>
      <c r="M12" s="116">
        <f t="shared" si="2"/>
        <v>30</v>
      </c>
      <c r="N12" s="117">
        <f t="shared" si="3"/>
        <v>1</v>
      </c>
      <c r="O12" s="76">
        <v>1</v>
      </c>
      <c r="P12" s="75">
        <f t="shared" si="4"/>
        <v>3.3333333333333333E-2</v>
      </c>
      <c r="Q12" s="76">
        <v>29</v>
      </c>
      <c r="R12" s="76">
        <v>0</v>
      </c>
      <c r="S12" s="76">
        <v>0</v>
      </c>
      <c r="T12" s="76">
        <v>0</v>
      </c>
      <c r="U12" s="75">
        <f t="shared" si="5"/>
        <v>0.96666666666666667</v>
      </c>
      <c r="V12" s="116">
        <f t="shared" si="6"/>
        <v>30</v>
      </c>
      <c r="W12" s="117">
        <f t="shared" si="7"/>
        <v>1</v>
      </c>
      <c r="X12" s="76">
        <v>2</v>
      </c>
      <c r="Y12" s="75">
        <f t="shared" si="8"/>
        <v>6.6666666666666666E-2</v>
      </c>
      <c r="Z12" s="76">
        <v>28</v>
      </c>
      <c r="AA12" s="76">
        <v>0</v>
      </c>
      <c r="AB12" s="76">
        <v>0</v>
      </c>
      <c r="AC12" s="76">
        <v>1</v>
      </c>
      <c r="AD12" s="75">
        <f t="shared" si="9"/>
        <v>0.93333333333333335</v>
      </c>
      <c r="AE12" s="116">
        <f t="shared" si="10"/>
        <v>30</v>
      </c>
      <c r="AF12" s="117">
        <f t="shared" si="11"/>
        <v>1</v>
      </c>
      <c r="AG12" s="76">
        <v>15</v>
      </c>
      <c r="AH12" s="75">
        <f t="shared" si="12"/>
        <v>0.5</v>
      </c>
      <c r="AI12" s="76">
        <v>14</v>
      </c>
      <c r="AJ12" s="76">
        <v>0</v>
      </c>
      <c r="AK12" s="76">
        <v>0</v>
      </c>
      <c r="AL12" s="76">
        <v>2</v>
      </c>
      <c r="AM12" s="75">
        <f t="shared" si="13"/>
        <v>0.46666666666666667</v>
      </c>
      <c r="AN12" s="116">
        <f t="shared" si="14"/>
        <v>29</v>
      </c>
      <c r="AO12" s="117">
        <f t="shared" si="15"/>
        <v>0.96666666666666667</v>
      </c>
      <c r="AP12" s="76">
        <v>10</v>
      </c>
      <c r="AQ12" s="75">
        <f t="shared" si="16"/>
        <v>0.33333333333333331</v>
      </c>
      <c r="AR12" s="76">
        <v>18</v>
      </c>
      <c r="AS12" s="76">
        <v>0</v>
      </c>
      <c r="AT12" s="76">
        <v>0</v>
      </c>
      <c r="AU12" s="76">
        <v>0</v>
      </c>
      <c r="AV12" s="75">
        <f t="shared" si="17"/>
        <v>0.6</v>
      </c>
      <c r="AW12" s="116">
        <f t="shared" si="18"/>
        <v>28</v>
      </c>
      <c r="AX12" s="117">
        <f t="shared" si="19"/>
        <v>0.93333333333333335</v>
      </c>
      <c r="AY12" s="76">
        <v>9</v>
      </c>
      <c r="AZ12" s="75">
        <f t="shared" si="20"/>
        <v>0.3</v>
      </c>
      <c r="BA12" s="76">
        <v>21</v>
      </c>
      <c r="BB12" s="122">
        <f t="shared" si="21"/>
        <v>0.7</v>
      </c>
      <c r="BC12" s="123">
        <f t="shared" si="22"/>
        <v>30</v>
      </c>
      <c r="BD12" s="124">
        <f t="shared" si="23"/>
        <v>1</v>
      </c>
    </row>
    <row r="13" spans="1:56" ht="31.5" x14ac:dyDescent="0.25">
      <c r="A13" s="2" t="s">
        <v>69</v>
      </c>
      <c r="B13" s="7">
        <v>18</v>
      </c>
      <c r="C13" s="19">
        <v>0</v>
      </c>
      <c r="D13" s="19">
        <v>0</v>
      </c>
      <c r="E13" s="19">
        <v>0</v>
      </c>
      <c r="F13" s="76">
        <v>2</v>
      </c>
      <c r="G13" s="75">
        <f t="shared" si="0"/>
        <v>0.1111111111111111</v>
      </c>
      <c r="H13" s="76">
        <v>16</v>
      </c>
      <c r="I13" s="76">
        <v>0</v>
      </c>
      <c r="J13" s="76">
        <v>0</v>
      </c>
      <c r="K13" s="76">
        <v>0</v>
      </c>
      <c r="L13" s="75">
        <f t="shared" si="1"/>
        <v>0.88888888888888884</v>
      </c>
      <c r="M13" s="116">
        <f t="shared" si="2"/>
        <v>18</v>
      </c>
      <c r="N13" s="117">
        <f t="shared" si="3"/>
        <v>1</v>
      </c>
      <c r="O13" s="76">
        <v>2</v>
      </c>
      <c r="P13" s="75">
        <f t="shared" si="4"/>
        <v>0.1111111111111111</v>
      </c>
      <c r="Q13" s="76">
        <v>16</v>
      </c>
      <c r="R13" s="76">
        <v>0</v>
      </c>
      <c r="S13" s="76">
        <v>0</v>
      </c>
      <c r="T13" s="76">
        <v>0</v>
      </c>
      <c r="U13" s="75">
        <f t="shared" si="5"/>
        <v>0.88888888888888884</v>
      </c>
      <c r="V13" s="116">
        <f t="shared" si="6"/>
        <v>18</v>
      </c>
      <c r="W13" s="117">
        <f t="shared" si="7"/>
        <v>1</v>
      </c>
      <c r="X13" s="76">
        <v>0</v>
      </c>
      <c r="Y13" s="75">
        <f t="shared" si="8"/>
        <v>0</v>
      </c>
      <c r="Z13" s="76">
        <v>18</v>
      </c>
      <c r="AA13" s="76">
        <v>0</v>
      </c>
      <c r="AB13" s="76">
        <v>0</v>
      </c>
      <c r="AC13" s="76">
        <v>10</v>
      </c>
      <c r="AD13" s="75">
        <f t="shared" si="9"/>
        <v>1</v>
      </c>
      <c r="AE13" s="116">
        <f t="shared" si="10"/>
        <v>18</v>
      </c>
      <c r="AF13" s="117">
        <f t="shared" si="11"/>
        <v>1</v>
      </c>
      <c r="AG13" s="76">
        <v>6</v>
      </c>
      <c r="AH13" s="75">
        <f t="shared" si="12"/>
        <v>0.33333333333333331</v>
      </c>
      <c r="AI13" s="76">
        <v>2</v>
      </c>
      <c r="AJ13" s="76">
        <v>0</v>
      </c>
      <c r="AK13" s="76">
        <v>0</v>
      </c>
      <c r="AL13" s="76">
        <v>0</v>
      </c>
      <c r="AM13" s="75">
        <f t="shared" si="13"/>
        <v>0.1111111111111111</v>
      </c>
      <c r="AN13" s="116">
        <f t="shared" si="14"/>
        <v>8</v>
      </c>
      <c r="AO13" s="117">
        <f t="shared" si="15"/>
        <v>0.44444444444444442</v>
      </c>
      <c r="AP13" s="76">
        <v>3</v>
      </c>
      <c r="AQ13" s="75">
        <f t="shared" si="16"/>
        <v>0.16666666666666666</v>
      </c>
      <c r="AR13" s="76">
        <v>15</v>
      </c>
      <c r="AS13" s="76">
        <v>0</v>
      </c>
      <c r="AT13" s="76">
        <v>0</v>
      </c>
      <c r="AU13" s="76">
        <v>0</v>
      </c>
      <c r="AV13" s="75">
        <f t="shared" si="17"/>
        <v>0.83333333333333337</v>
      </c>
      <c r="AW13" s="116">
        <f t="shared" si="18"/>
        <v>18</v>
      </c>
      <c r="AX13" s="117">
        <f t="shared" si="19"/>
        <v>1</v>
      </c>
      <c r="AY13" s="76">
        <v>0</v>
      </c>
      <c r="AZ13" s="75">
        <f t="shared" si="20"/>
        <v>0</v>
      </c>
      <c r="BA13" s="76">
        <v>18</v>
      </c>
      <c r="BB13" s="122">
        <f t="shared" si="21"/>
        <v>1</v>
      </c>
      <c r="BC13" s="123">
        <f t="shared" si="22"/>
        <v>18</v>
      </c>
      <c r="BD13" s="124">
        <f t="shared" si="23"/>
        <v>1</v>
      </c>
    </row>
    <row r="14" spans="1:56" x14ac:dyDescent="0.25">
      <c r="A14" s="64" t="s">
        <v>95</v>
      </c>
      <c r="B14" s="61"/>
      <c r="C14" s="62"/>
      <c r="D14" s="62"/>
      <c r="E14" s="62"/>
      <c r="F14" s="118"/>
      <c r="G14" s="119"/>
      <c r="H14" s="118"/>
      <c r="I14" s="118"/>
      <c r="J14" s="118"/>
      <c r="K14" s="118"/>
      <c r="L14" s="119"/>
      <c r="M14" s="65"/>
      <c r="N14" s="119"/>
      <c r="O14" s="118"/>
      <c r="P14" s="119"/>
      <c r="Q14" s="118"/>
      <c r="R14" s="118"/>
      <c r="S14" s="118"/>
      <c r="T14" s="118"/>
      <c r="U14" s="119"/>
      <c r="V14" s="65"/>
      <c r="W14" s="119"/>
      <c r="X14" s="118"/>
      <c r="Y14" s="119"/>
      <c r="Z14" s="118"/>
      <c r="AA14" s="118"/>
      <c r="AB14" s="118"/>
      <c r="AC14" s="118"/>
      <c r="AD14" s="119"/>
      <c r="AE14" s="65"/>
      <c r="AF14" s="119"/>
      <c r="AG14" s="118"/>
      <c r="AH14" s="119"/>
      <c r="AI14" s="118"/>
      <c r="AJ14" s="118"/>
      <c r="AK14" s="118"/>
      <c r="AL14" s="118"/>
      <c r="AM14" s="119"/>
      <c r="AN14" s="65"/>
      <c r="AO14" s="119"/>
      <c r="AP14" s="118"/>
      <c r="AQ14" s="119"/>
      <c r="AR14" s="118"/>
      <c r="AS14" s="118"/>
      <c r="AT14" s="118"/>
      <c r="AU14" s="118"/>
      <c r="AV14" s="119"/>
      <c r="AW14" s="65"/>
      <c r="AX14" s="119"/>
      <c r="AY14" s="118"/>
      <c r="AZ14" s="119"/>
      <c r="BA14" s="118"/>
      <c r="BB14" s="125"/>
      <c r="BC14" s="118"/>
      <c r="BD14" s="125"/>
    </row>
    <row r="15" spans="1:56" x14ac:dyDescent="0.25">
      <c r="A15" s="2" t="s">
        <v>14</v>
      </c>
      <c r="B15" s="7">
        <v>20</v>
      </c>
      <c r="C15" s="19">
        <v>0</v>
      </c>
      <c r="D15" s="19">
        <v>0</v>
      </c>
      <c r="E15" s="19">
        <v>0</v>
      </c>
      <c r="F15" s="76">
        <v>0</v>
      </c>
      <c r="G15" s="75">
        <f t="shared" si="0"/>
        <v>0</v>
      </c>
      <c r="H15" s="76">
        <v>20</v>
      </c>
      <c r="I15" s="76">
        <v>0</v>
      </c>
      <c r="J15" s="76">
        <v>0</v>
      </c>
      <c r="K15" s="76">
        <v>0</v>
      </c>
      <c r="L15" s="75">
        <f t="shared" si="1"/>
        <v>1</v>
      </c>
      <c r="M15" s="116">
        <f t="shared" si="2"/>
        <v>20</v>
      </c>
      <c r="N15" s="117">
        <f t="shared" si="3"/>
        <v>1</v>
      </c>
      <c r="O15" s="76">
        <v>0</v>
      </c>
      <c r="P15" s="75">
        <f t="shared" si="4"/>
        <v>0</v>
      </c>
      <c r="Q15" s="76">
        <v>20</v>
      </c>
      <c r="R15" s="76">
        <v>0</v>
      </c>
      <c r="S15" s="76">
        <v>0</v>
      </c>
      <c r="T15" s="76">
        <v>0</v>
      </c>
      <c r="U15" s="75">
        <f t="shared" si="5"/>
        <v>1</v>
      </c>
      <c r="V15" s="116">
        <f t="shared" si="6"/>
        <v>20</v>
      </c>
      <c r="W15" s="117">
        <f t="shared" si="7"/>
        <v>1</v>
      </c>
      <c r="X15" s="76">
        <v>0</v>
      </c>
      <c r="Y15" s="75">
        <f t="shared" si="8"/>
        <v>0</v>
      </c>
      <c r="Z15" s="76">
        <v>20</v>
      </c>
      <c r="AA15" s="76">
        <v>0</v>
      </c>
      <c r="AB15" s="76">
        <v>0</v>
      </c>
      <c r="AC15" s="76">
        <v>0</v>
      </c>
      <c r="AD15" s="75">
        <f t="shared" si="9"/>
        <v>1</v>
      </c>
      <c r="AE15" s="116">
        <f t="shared" si="10"/>
        <v>20</v>
      </c>
      <c r="AF15" s="117">
        <f t="shared" si="11"/>
        <v>1</v>
      </c>
      <c r="AG15" s="76">
        <v>0</v>
      </c>
      <c r="AH15" s="75">
        <f t="shared" si="12"/>
        <v>0</v>
      </c>
      <c r="AI15" s="76">
        <v>20</v>
      </c>
      <c r="AJ15" s="76">
        <v>0</v>
      </c>
      <c r="AK15" s="76">
        <v>0</v>
      </c>
      <c r="AL15" s="76">
        <v>0</v>
      </c>
      <c r="AM15" s="75">
        <f t="shared" si="13"/>
        <v>1</v>
      </c>
      <c r="AN15" s="116">
        <f t="shared" si="14"/>
        <v>20</v>
      </c>
      <c r="AO15" s="117">
        <f t="shared" si="15"/>
        <v>1</v>
      </c>
      <c r="AP15" s="76">
        <v>0</v>
      </c>
      <c r="AQ15" s="75">
        <f t="shared" si="16"/>
        <v>0</v>
      </c>
      <c r="AR15" s="76">
        <v>20</v>
      </c>
      <c r="AS15" s="76">
        <v>0</v>
      </c>
      <c r="AT15" s="76">
        <v>0</v>
      </c>
      <c r="AU15" s="76">
        <v>0</v>
      </c>
      <c r="AV15" s="75">
        <f t="shared" si="17"/>
        <v>1</v>
      </c>
      <c r="AW15" s="116">
        <f t="shared" si="18"/>
        <v>20</v>
      </c>
      <c r="AX15" s="117">
        <f t="shared" si="19"/>
        <v>1</v>
      </c>
      <c r="AY15" s="76">
        <v>0</v>
      </c>
      <c r="AZ15" s="75">
        <f t="shared" si="20"/>
        <v>0</v>
      </c>
      <c r="BA15" s="76">
        <v>20</v>
      </c>
      <c r="BB15" s="122">
        <f t="shared" si="21"/>
        <v>1</v>
      </c>
      <c r="BC15" s="123">
        <f t="shared" si="22"/>
        <v>20</v>
      </c>
      <c r="BD15" s="124">
        <f t="shared" si="23"/>
        <v>1</v>
      </c>
    </row>
    <row r="16" spans="1:56" x14ac:dyDescent="0.25">
      <c r="A16" s="64" t="s">
        <v>98</v>
      </c>
      <c r="B16" s="61"/>
      <c r="C16" s="62"/>
      <c r="D16" s="62"/>
      <c r="E16" s="62"/>
      <c r="F16" s="118"/>
      <c r="G16" s="119"/>
      <c r="H16" s="118"/>
      <c r="I16" s="118"/>
      <c r="J16" s="118"/>
      <c r="K16" s="118"/>
      <c r="L16" s="119"/>
      <c r="M16" s="65"/>
      <c r="N16" s="119"/>
      <c r="O16" s="118"/>
      <c r="P16" s="119"/>
      <c r="Q16" s="118"/>
      <c r="R16" s="118"/>
      <c r="S16" s="118"/>
      <c r="T16" s="118"/>
      <c r="U16" s="119"/>
      <c r="V16" s="65"/>
      <c r="W16" s="119"/>
      <c r="X16" s="118"/>
      <c r="Y16" s="119"/>
      <c r="Z16" s="118"/>
      <c r="AA16" s="118"/>
      <c r="AB16" s="118"/>
      <c r="AC16" s="118"/>
      <c r="AD16" s="119"/>
      <c r="AE16" s="65"/>
      <c r="AF16" s="119"/>
      <c r="AG16" s="118"/>
      <c r="AH16" s="119"/>
      <c r="AI16" s="118"/>
      <c r="AJ16" s="118"/>
      <c r="AK16" s="118"/>
      <c r="AL16" s="118"/>
      <c r="AM16" s="119"/>
      <c r="AN16" s="65"/>
      <c r="AO16" s="119"/>
      <c r="AP16" s="118"/>
      <c r="AQ16" s="119"/>
      <c r="AR16" s="118"/>
      <c r="AS16" s="118"/>
      <c r="AT16" s="118"/>
      <c r="AU16" s="118"/>
      <c r="AV16" s="119"/>
      <c r="AW16" s="65"/>
      <c r="AX16" s="119"/>
      <c r="AY16" s="118"/>
      <c r="AZ16" s="119"/>
      <c r="BA16" s="118"/>
      <c r="BB16" s="125"/>
      <c r="BC16" s="118"/>
      <c r="BD16" s="125"/>
    </row>
    <row r="17" spans="1:56" ht="31.5" x14ac:dyDescent="0.25">
      <c r="A17" s="2" t="s">
        <v>70</v>
      </c>
      <c r="B17" s="7">
        <v>30</v>
      </c>
      <c r="C17" s="23">
        <v>0</v>
      </c>
      <c r="D17" s="20">
        <v>0</v>
      </c>
      <c r="E17" s="20">
        <v>0</v>
      </c>
      <c r="F17" s="76">
        <v>2</v>
      </c>
      <c r="G17" s="75">
        <f t="shared" si="0"/>
        <v>6.6666666666666666E-2</v>
      </c>
      <c r="H17" s="76">
        <v>28</v>
      </c>
      <c r="I17" s="76">
        <v>0</v>
      </c>
      <c r="J17" s="76">
        <v>0</v>
      </c>
      <c r="K17" s="76">
        <v>0</v>
      </c>
      <c r="L17" s="75">
        <f t="shared" si="1"/>
        <v>0.93333333333333335</v>
      </c>
      <c r="M17" s="116">
        <f t="shared" si="2"/>
        <v>30</v>
      </c>
      <c r="N17" s="117">
        <f t="shared" si="3"/>
        <v>1</v>
      </c>
      <c r="O17" s="76">
        <v>3</v>
      </c>
      <c r="P17" s="75">
        <f t="shared" si="4"/>
        <v>0.1</v>
      </c>
      <c r="Q17" s="76">
        <v>27</v>
      </c>
      <c r="R17" s="76">
        <v>0</v>
      </c>
      <c r="S17" s="76">
        <v>0</v>
      </c>
      <c r="T17" s="76">
        <v>0</v>
      </c>
      <c r="U17" s="75">
        <f t="shared" si="5"/>
        <v>0.9</v>
      </c>
      <c r="V17" s="116">
        <f t="shared" si="6"/>
        <v>30</v>
      </c>
      <c r="W17" s="117">
        <f t="shared" si="7"/>
        <v>1</v>
      </c>
      <c r="X17" s="76">
        <v>4</v>
      </c>
      <c r="Y17" s="75">
        <f t="shared" si="8"/>
        <v>0.13333333333333333</v>
      </c>
      <c r="Z17" s="76">
        <v>26</v>
      </c>
      <c r="AA17" s="76">
        <v>0</v>
      </c>
      <c r="AB17" s="76">
        <v>0</v>
      </c>
      <c r="AC17" s="76">
        <v>0</v>
      </c>
      <c r="AD17" s="75">
        <f t="shared" si="9"/>
        <v>0.8666666666666667</v>
      </c>
      <c r="AE17" s="116">
        <f t="shared" si="10"/>
        <v>30</v>
      </c>
      <c r="AF17" s="117">
        <f t="shared" si="11"/>
        <v>1</v>
      </c>
      <c r="AG17" s="76">
        <v>30</v>
      </c>
      <c r="AH17" s="75">
        <f t="shared" si="12"/>
        <v>1</v>
      </c>
      <c r="AI17" s="76">
        <v>0</v>
      </c>
      <c r="AJ17" s="76">
        <v>0</v>
      </c>
      <c r="AK17" s="76">
        <v>0</v>
      </c>
      <c r="AL17" s="76">
        <v>0</v>
      </c>
      <c r="AM17" s="75">
        <f t="shared" si="13"/>
        <v>0</v>
      </c>
      <c r="AN17" s="116">
        <f t="shared" si="14"/>
        <v>30</v>
      </c>
      <c r="AO17" s="117">
        <f t="shared" si="15"/>
        <v>1</v>
      </c>
      <c r="AP17" s="76">
        <v>7</v>
      </c>
      <c r="AQ17" s="75">
        <f t="shared" si="16"/>
        <v>0.23333333333333334</v>
      </c>
      <c r="AR17" s="76">
        <v>23</v>
      </c>
      <c r="AS17" s="76">
        <v>0</v>
      </c>
      <c r="AT17" s="76">
        <v>0</v>
      </c>
      <c r="AU17" s="76">
        <v>0</v>
      </c>
      <c r="AV17" s="75">
        <f t="shared" si="17"/>
        <v>0.76666666666666672</v>
      </c>
      <c r="AW17" s="116">
        <f t="shared" si="18"/>
        <v>30</v>
      </c>
      <c r="AX17" s="117">
        <f t="shared" si="19"/>
        <v>1</v>
      </c>
      <c r="AY17" s="76">
        <v>4</v>
      </c>
      <c r="AZ17" s="75">
        <f t="shared" si="20"/>
        <v>0.13333333333333333</v>
      </c>
      <c r="BA17" s="76">
        <v>26</v>
      </c>
      <c r="BB17" s="122">
        <f t="shared" si="21"/>
        <v>0.8666666666666667</v>
      </c>
      <c r="BC17" s="123">
        <f t="shared" si="22"/>
        <v>30</v>
      </c>
      <c r="BD17" s="124">
        <f t="shared" si="23"/>
        <v>1</v>
      </c>
    </row>
    <row r="18" spans="1:56" ht="31.5" x14ac:dyDescent="0.25">
      <c r="A18" s="2" t="s">
        <v>71</v>
      </c>
      <c r="B18" s="7">
        <v>26</v>
      </c>
      <c r="C18" s="23">
        <v>0</v>
      </c>
      <c r="D18" s="20">
        <v>0</v>
      </c>
      <c r="E18" s="20">
        <v>0</v>
      </c>
      <c r="F18" s="76">
        <v>10</v>
      </c>
      <c r="G18" s="75">
        <f t="shared" si="0"/>
        <v>0.38461538461538464</v>
      </c>
      <c r="H18" s="76">
        <v>16</v>
      </c>
      <c r="I18" s="76">
        <v>0</v>
      </c>
      <c r="J18" s="76">
        <v>0</v>
      </c>
      <c r="K18" s="76">
        <v>0</v>
      </c>
      <c r="L18" s="75">
        <f t="shared" si="1"/>
        <v>0.61538461538461542</v>
      </c>
      <c r="M18" s="116">
        <f t="shared" si="2"/>
        <v>26</v>
      </c>
      <c r="N18" s="117">
        <f t="shared" si="3"/>
        <v>1</v>
      </c>
      <c r="O18" s="76">
        <v>14</v>
      </c>
      <c r="P18" s="75">
        <f t="shared" si="4"/>
        <v>0.53846153846153844</v>
      </c>
      <c r="Q18" s="76">
        <v>12</v>
      </c>
      <c r="R18" s="76">
        <v>0</v>
      </c>
      <c r="S18" s="76">
        <v>0</v>
      </c>
      <c r="T18" s="76">
        <v>0</v>
      </c>
      <c r="U18" s="75">
        <f t="shared" si="5"/>
        <v>0.46153846153846156</v>
      </c>
      <c r="V18" s="116">
        <f t="shared" si="6"/>
        <v>26</v>
      </c>
      <c r="W18" s="117">
        <f t="shared" si="7"/>
        <v>1</v>
      </c>
      <c r="X18" s="76">
        <v>9</v>
      </c>
      <c r="Y18" s="75">
        <f t="shared" si="8"/>
        <v>0.34615384615384615</v>
      </c>
      <c r="Z18" s="76">
        <v>17</v>
      </c>
      <c r="AA18" s="76">
        <v>0</v>
      </c>
      <c r="AB18" s="76">
        <v>0</v>
      </c>
      <c r="AC18" s="76">
        <v>0</v>
      </c>
      <c r="AD18" s="75">
        <f t="shared" si="9"/>
        <v>0.65384615384615385</v>
      </c>
      <c r="AE18" s="116">
        <f t="shared" si="10"/>
        <v>26</v>
      </c>
      <c r="AF18" s="117">
        <f t="shared" si="11"/>
        <v>1</v>
      </c>
      <c r="AG18" s="76">
        <v>11</v>
      </c>
      <c r="AH18" s="75">
        <f t="shared" si="12"/>
        <v>0.42307692307692307</v>
      </c>
      <c r="AI18" s="76">
        <v>15</v>
      </c>
      <c r="AJ18" s="76">
        <v>0</v>
      </c>
      <c r="AK18" s="76">
        <v>0</v>
      </c>
      <c r="AL18" s="76">
        <v>0</v>
      </c>
      <c r="AM18" s="75">
        <f t="shared" si="13"/>
        <v>0.57692307692307687</v>
      </c>
      <c r="AN18" s="116">
        <f t="shared" si="14"/>
        <v>26</v>
      </c>
      <c r="AO18" s="117">
        <f t="shared" si="15"/>
        <v>1</v>
      </c>
      <c r="AP18" s="76">
        <v>12</v>
      </c>
      <c r="AQ18" s="75">
        <f t="shared" si="16"/>
        <v>0.46153846153846156</v>
      </c>
      <c r="AR18" s="76">
        <v>14</v>
      </c>
      <c r="AS18" s="76">
        <v>0</v>
      </c>
      <c r="AT18" s="76">
        <v>0</v>
      </c>
      <c r="AU18" s="76">
        <v>0</v>
      </c>
      <c r="AV18" s="75">
        <f t="shared" si="17"/>
        <v>0.53846153846153844</v>
      </c>
      <c r="AW18" s="116">
        <f t="shared" si="18"/>
        <v>26</v>
      </c>
      <c r="AX18" s="117">
        <f t="shared" si="19"/>
        <v>1</v>
      </c>
      <c r="AY18" s="76">
        <v>16</v>
      </c>
      <c r="AZ18" s="75">
        <f t="shared" si="20"/>
        <v>0.61538461538461542</v>
      </c>
      <c r="BA18" s="76">
        <v>10</v>
      </c>
      <c r="BB18" s="122">
        <f t="shared" si="21"/>
        <v>0.38461538461538464</v>
      </c>
      <c r="BC18" s="123">
        <f t="shared" si="22"/>
        <v>26</v>
      </c>
      <c r="BD18" s="124">
        <f t="shared" si="23"/>
        <v>1</v>
      </c>
    </row>
    <row r="19" spans="1:56" ht="31.5" x14ac:dyDescent="0.25">
      <c r="A19" s="2" t="s">
        <v>72</v>
      </c>
      <c r="B19" s="7">
        <v>19</v>
      </c>
      <c r="C19" s="23">
        <v>0</v>
      </c>
      <c r="D19" s="20">
        <v>0</v>
      </c>
      <c r="E19" s="20">
        <v>0</v>
      </c>
      <c r="F19" s="76">
        <v>1</v>
      </c>
      <c r="G19" s="75">
        <f t="shared" si="0"/>
        <v>5.2631578947368418E-2</v>
      </c>
      <c r="H19" s="76">
        <v>18</v>
      </c>
      <c r="I19" s="76">
        <v>0</v>
      </c>
      <c r="J19" s="76">
        <v>0</v>
      </c>
      <c r="K19" s="76">
        <v>0</v>
      </c>
      <c r="L19" s="75">
        <f t="shared" si="1"/>
        <v>0.94736842105263153</v>
      </c>
      <c r="M19" s="116">
        <f t="shared" si="2"/>
        <v>19</v>
      </c>
      <c r="N19" s="117">
        <f t="shared" si="3"/>
        <v>1</v>
      </c>
      <c r="O19" s="76">
        <v>1</v>
      </c>
      <c r="P19" s="75">
        <f t="shared" si="4"/>
        <v>5.2631578947368418E-2</v>
      </c>
      <c r="Q19" s="76">
        <v>18</v>
      </c>
      <c r="R19" s="76">
        <v>0</v>
      </c>
      <c r="S19" s="76">
        <v>0</v>
      </c>
      <c r="T19" s="76">
        <v>0</v>
      </c>
      <c r="U19" s="75">
        <f t="shared" si="5"/>
        <v>0.94736842105263153</v>
      </c>
      <c r="V19" s="116">
        <f t="shared" si="6"/>
        <v>19</v>
      </c>
      <c r="W19" s="117">
        <f t="shared" si="7"/>
        <v>1</v>
      </c>
      <c r="X19" s="76">
        <v>2</v>
      </c>
      <c r="Y19" s="75">
        <f t="shared" si="8"/>
        <v>0.10526315789473684</v>
      </c>
      <c r="Z19" s="76">
        <v>17</v>
      </c>
      <c r="AA19" s="76">
        <v>0</v>
      </c>
      <c r="AB19" s="76">
        <v>0</v>
      </c>
      <c r="AC19" s="76">
        <v>0</v>
      </c>
      <c r="AD19" s="75">
        <f t="shared" si="9"/>
        <v>0.89473684210526316</v>
      </c>
      <c r="AE19" s="116">
        <f t="shared" si="10"/>
        <v>19</v>
      </c>
      <c r="AF19" s="117">
        <f t="shared" si="11"/>
        <v>1</v>
      </c>
      <c r="AG19" s="76">
        <v>15</v>
      </c>
      <c r="AH19" s="75">
        <f t="shared" si="12"/>
        <v>0.78947368421052633</v>
      </c>
      <c r="AI19" s="76">
        <v>4</v>
      </c>
      <c r="AJ19" s="76">
        <v>0</v>
      </c>
      <c r="AK19" s="76">
        <v>0</v>
      </c>
      <c r="AL19" s="76">
        <v>0</v>
      </c>
      <c r="AM19" s="75">
        <f t="shared" si="13"/>
        <v>0.21052631578947367</v>
      </c>
      <c r="AN19" s="116">
        <f t="shared" si="14"/>
        <v>19</v>
      </c>
      <c r="AO19" s="117">
        <f t="shared" si="15"/>
        <v>1</v>
      </c>
      <c r="AP19" s="76">
        <v>6</v>
      </c>
      <c r="AQ19" s="75">
        <f t="shared" si="16"/>
        <v>0.31578947368421051</v>
      </c>
      <c r="AR19" s="76">
        <v>13</v>
      </c>
      <c r="AS19" s="76">
        <v>0</v>
      </c>
      <c r="AT19" s="76">
        <v>0</v>
      </c>
      <c r="AU19" s="76">
        <v>0</v>
      </c>
      <c r="AV19" s="75">
        <f t="shared" si="17"/>
        <v>0.68421052631578949</v>
      </c>
      <c r="AW19" s="116">
        <f t="shared" si="18"/>
        <v>19</v>
      </c>
      <c r="AX19" s="117">
        <f t="shared" si="19"/>
        <v>1</v>
      </c>
      <c r="AY19" s="76">
        <v>10</v>
      </c>
      <c r="AZ19" s="75">
        <f t="shared" si="20"/>
        <v>0.52631578947368418</v>
      </c>
      <c r="BA19" s="76">
        <v>9</v>
      </c>
      <c r="BB19" s="122">
        <f t="shared" si="21"/>
        <v>0.47368421052631576</v>
      </c>
      <c r="BC19" s="123">
        <f t="shared" si="22"/>
        <v>19</v>
      </c>
      <c r="BD19" s="124">
        <f t="shared" si="23"/>
        <v>1</v>
      </c>
    </row>
    <row r="20" spans="1:56" ht="31.5" x14ac:dyDescent="0.25">
      <c r="A20" s="2" t="s">
        <v>73</v>
      </c>
      <c r="B20" s="7">
        <v>20</v>
      </c>
      <c r="C20" s="23">
        <v>0</v>
      </c>
      <c r="D20" s="20">
        <v>0</v>
      </c>
      <c r="E20" s="20">
        <v>0</v>
      </c>
      <c r="F20" s="76">
        <v>0</v>
      </c>
      <c r="G20" s="75">
        <f t="shared" si="0"/>
        <v>0</v>
      </c>
      <c r="H20" s="76">
        <v>20</v>
      </c>
      <c r="I20" s="76">
        <v>0</v>
      </c>
      <c r="J20" s="76">
        <v>0</v>
      </c>
      <c r="K20" s="76">
        <v>0</v>
      </c>
      <c r="L20" s="75">
        <f t="shared" si="1"/>
        <v>1</v>
      </c>
      <c r="M20" s="116">
        <f t="shared" si="2"/>
        <v>20</v>
      </c>
      <c r="N20" s="117">
        <f t="shared" si="3"/>
        <v>1</v>
      </c>
      <c r="O20" s="76">
        <v>0</v>
      </c>
      <c r="P20" s="75">
        <f t="shared" si="4"/>
        <v>0</v>
      </c>
      <c r="Q20" s="76">
        <v>20</v>
      </c>
      <c r="R20" s="76">
        <v>0</v>
      </c>
      <c r="S20" s="76">
        <v>0</v>
      </c>
      <c r="T20" s="76">
        <v>0</v>
      </c>
      <c r="U20" s="75">
        <f t="shared" si="5"/>
        <v>1</v>
      </c>
      <c r="V20" s="116">
        <f t="shared" si="6"/>
        <v>20</v>
      </c>
      <c r="W20" s="117">
        <f t="shared" si="7"/>
        <v>1</v>
      </c>
      <c r="X20" s="76">
        <v>1</v>
      </c>
      <c r="Y20" s="75">
        <f t="shared" si="8"/>
        <v>0.05</v>
      </c>
      <c r="Z20" s="76">
        <v>19</v>
      </c>
      <c r="AA20" s="76">
        <v>0</v>
      </c>
      <c r="AB20" s="76">
        <v>0</v>
      </c>
      <c r="AC20" s="76">
        <v>0</v>
      </c>
      <c r="AD20" s="75">
        <f t="shared" si="9"/>
        <v>0.95</v>
      </c>
      <c r="AE20" s="116">
        <f t="shared" si="10"/>
        <v>20</v>
      </c>
      <c r="AF20" s="117">
        <f t="shared" si="11"/>
        <v>1</v>
      </c>
      <c r="AG20" s="76">
        <v>3</v>
      </c>
      <c r="AH20" s="75">
        <f t="shared" si="12"/>
        <v>0.15</v>
      </c>
      <c r="AI20" s="76">
        <v>17</v>
      </c>
      <c r="AJ20" s="76">
        <v>0</v>
      </c>
      <c r="AK20" s="76">
        <v>0</v>
      </c>
      <c r="AL20" s="76">
        <v>0</v>
      </c>
      <c r="AM20" s="75">
        <f t="shared" si="13"/>
        <v>0.85</v>
      </c>
      <c r="AN20" s="116">
        <f t="shared" si="14"/>
        <v>20</v>
      </c>
      <c r="AO20" s="117">
        <f t="shared" si="15"/>
        <v>1</v>
      </c>
      <c r="AP20" s="76">
        <v>2</v>
      </c>
      <c r="AQ20" s="75">
        <f t="shared" si="16"/>
        <v>0.1</v>
      </c>
      <c r="AR20" s="76">
        <v>18</v>
      </c>
      <c r="AS20" s="76">
        <v>0</v>
      </c>
      <c r="AT20" s="76">
        <v>0</v>
      </c>
      <c r="AU20" s="76">
        <v>0</v>
      </c>
      <c r="AV20" s="75">
        <f t="shared" si="17"/>
        <v>0.9</v>
      </c>
      <c r="AW20" s="116">
        <f t="shared" si="18"/>
        <v>20</v>
      </c>
      <c r="AX20" s="117">
        <f t="shared" si="19"/>
        <v>1</v>
      </c>
      <c r="AY20" s="76">
        <v>1</v>
      </c>
      <c r="AZ20" s="75">
        <f t="shared" si="20"/>
        <v>0.05</v>
      </c>
      <c r="BA20" s="76">
        <v>19</v>
      </c>
      <c r="BB20" s="122">
        <f t="shared" si="21"/>
        <v>0.95</v>
      </c>
      <c r="BC20" s="123">
        <f t="shared" si="22"/>
        <v>20</v>
      </c>
      <c r="BD20" s="124">
        <f t="shared" si="23"/>
        <v>1</v>
      </c>
    </row>
    <row r="21" spans="1:56" ht="31.5" x14ac:dyDescent="0.25">
      <c r="A21" s="2" t="s">
        <v>74</v>
      </c>
      <c r="B21" s="7">
        <v>18</v>
      </c>
      <c r="C21" s="23">
        <v>0</v>
      </c>
      <c r="D21" s="20">
        <v>0</v>
      </c>
      <c r="E21" s="20">
        <v>0</v>
      </c>
      <c r="F21" s="76">
        <v>8</v>
      </c>
      <c r="G21" s="75">
        <f t="shared" si="0"/>
        <v>0.44444444444444442</v>
      </c>
      <c r="H21" s="76">
        <v>10</v>
      </c>
      <c r="I21" s="76">
        <v>0</v>
      </c>
      <c r="J21" s="76">
        <v>0</v>
      </c>
      <c r="K21" s="76">
        <v>0</v>
      </c>
      <c r="L21" s="75">
        <f t="shared" si="1"/>
        <v>0.55555555555555558</v>
      </c>
      <c r="M21" s="116">
        <f t="shared" si="2"/>
        <v>18</v>
      </c>
      <c r="N21" s="117">
        <f t="shared" si="3"/>
        <v>1</v>
      </c>
      <c r="O21" s="76">
        <v>7</v>
      </c>
      <c r="P21" s="75">
        <f t="shared" si="4"/>
        <v>0.3888888888888889</v>
      </c>
      <c r="Q21" s="76">
        <v>11</v>
      </c>
      <c r="R21" s="76">
        <v>0</v>
      </c>
      <c r="S21" s="76">
        <v>0</v>
      </c>
      <c r="T21" s="76">
        <v>0</v>
      </c>
      <c r="U21" s="75">
        <f t="shared" si="5"/>
        <v>0.61111111111111116</v>
      </c>
      <c r="V21" s="116">
        <f t="shared" si="6"/>
        <v>18</v>
      </c>
      <c r="W21" s="117">
        <f t="shared" si="7"/>
        <v>1</v>
      </c>
      <c r="X21" s="76">
        <v>8</v>
      </c>
      <c r="Y21" s="75">
        <f t="shared" si="8"/>
        <v>0.44444444444444442</v>
      </c>
      <c r="Z21" s="76">
        <v>10</v>
      </c>
      <c r="AA21" s="76">
        <v>0</v>
      </c>
      <c r="AB21" s="76">
        <v>0</v>
      </c>
      <c r="AC21" s="76">
        <v>0</v>
      </c>
      <c r="AD21" s="75">
        <f t="shared" si="9"/>
        <v>0.55555555555555558</v>
      </c>
      <c r="AE21" s="116">
        <f t="shared" si="10"/>
        <v>18</v>
      </c>
      <c r="AF21" s="117">
        <f t="shared" si="11"/>
        <v>1</v>
      </c>
      <c r="AG21" s="76">
        <v>17</v>
      </c>
      <c r="AH21" s="75">
        <f t="shared" si="12"/>
        <v>0.94444444444444442</v>
      </c>
      <c r="AI21" s="76">
        <v>1</v>
      </c>
      <c r="AJ21" s="76">
        <v>0</v>
      </c>
      <c r="AK21" s="76">
        <v>0</v>
      </c>
      <c r="AL21" s="76">
        <v>0</v>
      </c>
      <c r="AM21" s="75">
        <f t="shared" si="13"/>
        <v>5.5555555555555552E-2</v>
      </c>
      <c r="AN21" s="116">
        <f t="shared" si="14"/>
        <v>18</v>
      </c>
      <c r="AO21" s="117">
        <f t="shared" si="15"/>
        <v>1</v>
      </c>
      <c r="AP21" s="76">
        <v>8</v>
      </c>
      <c r="AQ21" s="75">
        <f t="shared" si="16"/>
        <v>0.44444444444444442</v>
      </c>
      <c r="AR21" s="76">
        <v>10</v>
      </c>
      <c r="AS21" s="76">
        <v>0</v>
      </c>
      <c r="AT21" s="76">
        <v>0</v>
      </c>
      <c r="AU21" s="76">
        <v>0</v>
      </c>
      <c r="AV21" s="75">
        <f t="shared" si="17"/>
        <v>0.55555555555555558</v>
      </c>
      <c r="AW21" s="116">
        <f t="shared" si="18"/>
        <v>18</v>
      </c>
      <c r="AX21" s="117">
        <f t="shared" si="19"/>
        <v>1</v>
      </c>
      <c r="AY21" s="76">
        <v>7</v>
      </c>
      <c r="AZ21" s="75">
        <f t="shared" si="20"/>
        <v>0.3888888888888889</v>
      </c>
      <c r="BA21" s="76">
        <v>11</v>
      </c>
      <c r="BB21" s="122">
        <f t="shared" si="21"/>
        <v>0.61111111111111116</v>
      </c>
      <c r="BC21" s="123">
        <f t="shared" si="22"/>
        <v>18</v>
      </c>
      <c r="BD21" s="124">
        <f t="shared" si="23"/>
        <v>1</v>
      </c>
    </row>
    <row r="22" spans="1:56" ht="31.5" x14ac:dyDescent="0.25">
      <c r="A22" s="2" t="s">
        <v>75</v>
      </c>
      <c r="B22" s="7">
        <v>38</v>
      </c>
      <c r="C22" s="23">
        <v>0</v>
      </c>
      <c r="D22" s="20">
        <v>0</v>
      </c>
      <c r="E22" s="20">
        <v>0</v>
      </c>
      <c r="F22" s="76">
        <v>21</v>
      </c>
      <c r="G22" s="75">
        <f t="shared" si="0"/>
        <v>0.55263157894736847</v>
      </c>
      <c r="H22" s="76">
        <v>17</v>
      </c>
      <c r="I22" s="76">
        <v>0</v>
      </c>
      <c r="J22" s="76">
        <v>0</v>
      </c>
      <c r="K22" s="76">
        <v>0</v>
      </c>
      <c r="L22" s="75">
        <f t="shared" si="1"/>
        <v>0.44736842105263158</v>
      </c>
      <c r="M22" s="116">
        <f t="shared" si="2"/>
        <v>38</v>
      </c>
      <c r="N22" s="117">
        <f t="shared" si="3"/>
        <v>1</v>
      </c>
      <c r="O22" s="76">
        <v>24</v>
      </c>
      <c r="P22" s="75">
        <f t="shared" si="4"/>
        <v>0.63157894736842102</v>
      </c>
      <c r="Q22" s="76">
        <v>14</v>
      </c>
      <c r="R22" s="76">
        <v>0</v>
      </c>
      <c r="S22" s="76">
        <v>0</v>
      </c>
      <c r="T22" s="76">
        <v>0</v>
      </c>
      <c r="U22" s="75">
        <f t="shared" si="5"/>
        <v>0.36842105263157893</v>
      </c>
      <c r="V22" s="116">
        <f t="shared" si="6"/>
        <v>38</v>
      </c>
      <c r="W22" s="117">
        <f t="shared" si="7"/>
        <v>1</v>
      </c>
      <c r="X22" s="76">
        <v>34</v>
      </c>
      <c r="Y22" s="75">
        <f t="shared" si="8"/>
        <v>0.89473684210526316</v>
      </c>
      <c r="Z22" s="76">
        <v>4</v>
      </c>
      <c r="AA22" s="76">
        <v>0</v>
      </c>
      <c r="AB22" s="76">
        <v>0</v>
      </c>
      <c r="AC22" s="76">
        <v>0</v>
      </c>
      <c r="AD22" s="75">
        <f t="shared" si="9"/>
        <v>0.10526315789473684</v>
      </c>
      <c r="AE22" s="116">
        <f t="shared" si="10"/>
        <v>38</v>
      </c>
      <c r="AF22" s="117">
        <f t="shared" si="11"/>
        <v>1</v>
      </c>
      <c r="AG22" s="76">
        <v>34</v>
      </c>
      <c r="AH22" s="75">
        <f t="shared" si="12"/>
        <v>0.89473684210526316</v>
      </c>
      <c r="AI22" s="76">
        <v>4</v>
      </c>
      <c r="AJ22" s="76">
        <v>0</v>
      </c>
      <c r="AK22" s="76">
        <v>0</v>
      </c>
      <c r="AL22" s="76">
        <v>0</v>
      </c>
      <c r="AM22" s="75">
        <f t="shared" si="13"/>
        <v>0.10526315789473684</v>
      </c>
      <c r="AN22" s="116">
        <f t="shared" si="14"/>
        <v>38</v>
      </c>
      <c r="AO22" s="117">
        <f t="shared" si="15"/>
        <v>1</v>
      </c>
      <c r="AP22" s="76">
        <v>37</v>
      </c>
      <c r="AQ22" s="75">
        <f t="shared" si="16"/>
        <v>0.97368421052631582</v>
      </c>
      <c r="AR22" s="76">
        <v>1</v>
      </c>
      <c r="AS22" s="76">
        <v>0</v>
      </c>
      <c r="AT22" s="76">
        <v>0</v>
      </c>
      <c r="AU22" s="76">
        <v>0</v>
      </c>
      <c r="AV22" s="75">
        <f t="shared" si="17"/>
        <v>2.6315789473684209E-2</v>
      </c>
      <c r="AW22" s="116">
        <f t="shared" si="18"/>
        <v>38</v>
      </c>
      <c r="AX22" s="117">
        <f t="shared" si="19"/>
        <v>1</v>
      </c>
      <c r="AY22" s="76">
        <v>27</v>
      </c>
      <c r="AZ22" s="75">
        <f t="shared" si="20"/>
        <v>0.71052631578947367</v>
      </c>
      <c r="BA22" s="76">
        <v>11</v>
      </c>
      <c r="BB22" s="122">
        <f t="shared" si="21"/>
        <v>0.28947368421052633</v>
      </c>
      <c r="BC22" s="123">
        <f t="shared" si="22"/>
        <v>38</v>
      </c>
      <c r="BD22" s="124">
        <f t="shared" si="23"/>
        <v>1</v>
      </c>
    </row>
    <row r="23" spans="1:56" ht="31.5" x14ac:dyDescent="0.25">
      <c r="A23" s="2" t="s">
        <v>76</v>
      </c>
      <c r="B23" s="7">
        <v>25</v>
      </c>
      <c r="C23" s="23">
        <v>0</v>
      </c>
      <c r="D23" s="20">
        <v>0</v>
      </c>
      <c r="E23" s="20">
        <v>0</v>
      </c>
      <c r="F23" s="76">
        <v>3</v>
      </c>
      <c r="G23" s="75">
        <f t="shared" si="0"/>
        <v>0.12</v>
      </c>
      <c r="H23" s="76">
        <v>22</v>
      </c>
      <c r="I23" s="76">
        <v>0</v>
      </c>
      <c r="J23" s="76">
        <v>0</v>
      </c>
      <c r="K23" s="76">
        <v>0</v>
      </c>
      <c r="L23" s="75">
        <f t="shared" si="1"/>
        <v>0.88</v>
      </c>
      <c r="M23" s="116">
        <f t="shared" si="2"/>
        <v>25</v>
      </c>
      <c r="N23" s="117">
        <f t="shared" si="3"/>
        <v>1</v>
      </c>
      <c r="O23" s="76">
        <v>3</v>
      </c>
      <c r="P23" s="75">
        <f t="shared" si="4"/>
        <v>0.12</v>
      </c>
      <c r="Q23" s="76">
        <v>22</v>
      </c>
      <c r="R23" s="76">
        <v>0</v>
      </c>
      <c r="S23" s="76">
        <v>0</v>
      </c>
      <c r="T23" s="76">
        <v>0</v>
      </c>
      <c r="U23" s="75">
        <f t="shared" si="5"/>
        <v>0.88</v>
      </c>
      <c r="V23" s="116">
        <f t="shared" si="6"/>
        <v>25</v>
      </c>
      <c r="W23" s="117">
        <f t="shared" si="7"/>
        <v>1</v>
      </c>
      <c r="X23" s="76">
        <v>4</v>
      </c>
      <c r="Y23" s="75">
        <f t="shared" si="8"/>
        <v>0.16</v>
      </c>
      <c r="Z23" s="76">
        <v>21</v>
      </c>
      <c r="AA23" s="76">
        <v>0</v>
      </c>
      <c r="AB23" s="76">
        <v>0</v>
      </c>
      <c r="AC23" s="76">
        <v>0</v>
      </c>
      <c r="AD23" s="75">
        <f t="shared" si="9"/>
        <v>0.84</v>
      </c>
      <c r="AE23" s="116">
        <f t="shared" si="10"/>
        <v>25</v>
      </c>
      <c r="AF23" s="117">
        <f t="shared" si="11"/>
        <v>1</v>
      </c>
      <c r="AG23" s="76">
        <v>23</v>
      </c>
      <c r="AH23" s="75">
        <f t="shared" si="12"/>
        <v>0.92</v>
      </c>
      <c r="AI23" s="76">
        <v>2</v>
      </c>
      <c r="AJ23" s="76">
        <v>0</v>
      </c>
      <c r="AK23" s="76">
        <v>0</v>
      </c>
      <c r="AL23" s="76">
        <v>0</v>
      </c>
      <c r="AM23" s="75">
        <f t="shared" si="13"/>
        <v>0.08</v>
      </c>
      <c r="AN23" s="116">
        <f t="shared" si="14"/>
        <v>25</v>
      </c>
      <c r="AO23" s="117">
        <f t="shared" si="15"/>
        <v>1</v>
      </c>
      <c r="AP23" s="76">
        <v>0</v>
      </c>
      <c r="AQ23" s="75">
        <f t="shared" si="16"/>
        <v>0</v>
      </c>
      <c r="AR23" s="76">
        <v>25</v>
      </c>
      <c r="AS23" s="76">
        <v>0</v>
      </c>
      <c r="AT23" s="76">
        <v>0</v>
      </c>
      <c r="AU23" s="76">
        <v>0</v>
      </c>
      <c r="AV23" s="75">
        <f t="shared" si="17"/>
        <v>1</v>
      </c>
      <c r="AW23" s="116">
        <f t="shared" si="18"/>
        <v>25</v>
      </c>
      <c r="AX23" s="117">
        <f t="shared" si="19"/>
        <v>1</v>
      </c>
      <c r="AY23" s="76">
        <v>0</v>
      </c>
      <c r="AZ23" s="75">
        <f t="shared" si="20"/>
        <v>0</v>
      </c>
      <c r="BA23" s="76">
        <v>25</v>
      </c>
      <c r="BB23" s="122">
        <f t="shared" si="21"/>
        <v>1</v>
      </c>
      <c r="BC23" s="123">
        <f t="shared" si="22"/>
        <v>25</v>
      </c>
      <c r="BD23" s="124">
        <f t="shared" si="23"/>
        <v>1</v>
      </c>
    </row>
    <row r="24" spans="1:56" ht="31.5" x14ac:dyDescent="0.25">
      <c r="A24" s="2" t="s">
        <v>77</v>
      </c>
      <c r="B24" s="7">
        <v>33</v>
      </c>
      <c r="C24" s="23">
        <v>0</v>
      </c>
      <c r="D24" s="20">
        <v>0</v>
      </c>
      <c r="E24" s="20">
        <v>0</v>
      </c>
      <c r="F24" s="76">
        <v>3</v>
      </c>
      <c r="G24" s="75">
        <f t="shared" si="0"/>
        <v>9.0909090909090912E-2</v>
      </c>
      <c r="H24" s="76">
        <v>30</v>
      </c>
      <c r="I24" s="76">
        <v>0</v>
      </c>
      <c r="J24" s="76">
        <v>0</v>
      </c>
      <c r="K24" s="76">
        <v>0</v>
      </c>
      <c r="L24" s="75">
        <f t="shared" si="1"/>
        <v>0.90909090909090906</v>
      </c>
      <c r="M24" s="116">
        <f t="shared" si="2"/>
        <v>33</v>
      </c>
      <c r="N24" s="117">
        <f t="shared" si="3"/>
        <v>1</v>
      </c>
      <c r="O24" s="76">
        <v>0</v>
      </c>
      <c r="P24" s="75">
        <f t="shared" si="4"/>
        <v>0</v>
      </c>
      <c r="Q24" s="76">
        <v>33</v>
      </c>
      <c r="R24" s="76">
        <v>0</v>
      </c>
      <c r="S24" s="76">
        <v>0</v>
      </c>
      <c r="T24" s="76">
        <v>0</v>
      </c>
      <c r="U24" s="75">
        <f t="shared" si="5"/>
        <v>1</v>
      </c>
      <c r="V24" s="116">
        <f t="shared" si="6"/>
        <v>33</v>
      </c>
      <c r="W24" s="117">
        <f t="shared" si="7"/>
        <v>1</v>
      </c>
      <c r="X24" s="76">
        <v>5</v>
      </c>
      <c r="Y24" s="75">
        <f t="shared" si="8"/>
        <v>0.15151515151515152</v>
      </c>
      <c r="Z24" s="76">
        <v>28</v>
      </c>
      <c r="AA24" s="76">
        <v>0</v>
      </c>
      <c r="AB24" s="76">
        <v>0</v>
      </c>
      <c r="AC24" s="76">
        <v>0</v>
      </c>
      <c r="AD24" s="75">
        <f t="shared" si="9"/>
        <v>0.84848484848484851</v>
      </c>
      <c r="AE24" s="116">
        <f t="shared" si="10"/>
        <v>33</v>
      </c>
      <c r="AF24" s="117">
        <f t="shared" si="11"/>
        <v>1</v>
      </c>
      <c r="AG24" s="76">
        <v>13</v>
      </c>
      <c r="AH24" s="75">
        <f t="shared" si="12"/>
        <v>0.39393939393939392</v>
      </c>
      <c r="AI24" s="76">
        <v>20</v>
      </c>
      <c r="AJ24" s="76">
        <v>0</v>
      </c>
      <c r="AK24" s="76">
        <v>0</v>
      </c>
      <c r="AL24" s="76">
        <v>0</v>
      </c>
      <c r="AM24" s="75">
        <f t="shared" si="13"/>
        <v>0.60606060606060608</v>
      </c>
      <c r="AN24" s="116">
        <f t="shared" si="14"/>
        <v>33</v>
      </c>
      <c r="AO24" s="117">
        <f t="shared" si="15"/>
        <v>1</v>
      </c>
      <c r="AP24" s="76">
        <v>4</v>
      </c>
      <c r="AQ24" s="75">
        <f t="shared" si="16"/>
        <v>0.12121212121212122</v>
      </c>
      <c r="AR24" s="76">
        <v>29</v>
      </c>
      <c r="AS24" s="76">
        <v>0</v>
      </c>
      <c r="AT24" s="76">
        <v>0</v>
      </c>
      <c r="AU24" s="76">
        <v>0</v>
      </c>
      <c r="AV24" s="75">
        <f t="shared" si="17"/>
        <v>0.87878787878787878</v>
      </c>
      <c r="AW24" s="116">
        <f t="shared" si="18"/>
        <v>33</v>
      </c>
      <c r="AX24" s="117">
        <f t="shared" si="19"/>
        <v>1</v>
      </c>
      <c r="AY24" s="76">
        <v>6</v>
      </c>
      <c r="AZ24" s="75">
        <f t="shared" si="20"/>
        <v>0.18181818181818182</v>
      </c>
      <c r="BA24" s="76">
        <v>27</v>
      </c>
      <c r="BB24" s="122">
        <f t="shared" si="21"/>
        <v>0.81818181818181823</v>
      </c>
      <c r="BC24" s="123">
        <f t="shared" si="22"/>
        <v>33</v>
      </c>
      <c r="BD24" s="124">
        <f t="shared" si="23"/>
        <v>1</v>
      </c>
    </row>
    <row r="25" spans="1:56" x14ac:dyDescent="0.25">
      <c r="A25" s="64" t="s">
        <v>103</v>
      </c>
      <c r="B25" s="61"/>
      <c r="C25" s="65"/>
      <c r="D25" s="66"/>
      <c r="E25" s="66"/>
      <c r="F25" s="118"/>
      <c r="G25" s="119"/>
      <c r="H25" s="118"/>
      <c r="I25" s="118"/>
      <c r="J25" s="118"/>
      <c r="K25" s="118"/>
      <c r="L25" s="119"/>
      <c r="M25" s="65"/>
      <c r="N25" s="119"/>
      <c r="O25" s="118"/>
      <c r="P25" s="119"/>
      <c r="Q25" s="118"/>
      <c r="R25" s="118"/>
      <c r="S25" s="118"/>
      <c r="T25" s="118"/>
      <c r="U25" s="119"/>
      <c r="V25" s="65"/>
      <c r="W25" s="119"/>
      <c r="X25" s="118"/>
      <c r="Y25" s="119"/>
      <c r="Z25" s="118"/>
      <c r="AA25" s="118"/>
      <c r="AB25" s="118"/>
      <c r="AC25" s="118"/>
      <c r="AD25" s="119"/>
      <c r="AE25" s="65"/>
      <c r="AF25" s="119"/>
      <c r="AG25" s="118"/>
      <c r="AH25" s="119"/>
      <c r="AI25" s="118"/>
      <c r="AJ25" s="118"/>
      <c r="AK25" s="118"/>
      <c r="AL25" s="118"/>
      <c r="AM25" s="119"/>
      <c r="AN25" s="65"/>
      <c r="AO25" s="119"/>
      <c r="AP25" s="118"/>
      <c r="AQ25" s="119"/>
      <c r="AR25" s="118"/>
      <c r="AS25" s="118"/>
      <c r="AT25" s="118"/>
      <c r="AU25" s="118"/>
      <c r="AV25" s="119"/>
      <c r="AW25" s="65"/>
      <c r="AX25" s="119"/>
      <c r="AY25" s="118"/>
      <c r="AZ25" s="119"/>
      <c r="BA25" s="118"/>
      <c r="BB25" s="125"/>
      <c r="BC25" s="118"/>
      <c r="BD25" s="125"/>
    </row>
    <row r="26" spans="1:56" ht="31.5" x14ac:dyDescent="0.25">
      <c r="A26" s="2" t="s">
        <v>78</v>
      </c>
      <c r="B26" s="7">
        <v>31</v>
      </c>
      <c r="C26" s="24">
        <v>0</v>
      </c>
      <c r="D26" s="24">
        <v>0</v>
      </c>
      <c r="E26" s="24">
        <v>0</v>
      </c>
      <c r="F26" s="76">
        <v>8</v>
      </c>
      <c r="G26" s="75">
        <f t="shared" si="0"/>
        <v>0.25806451612903225</v>
      </c>
      <c r="H26" s="76">
        <v>23</v>
      </c>
      <c r="I26" s="76">
        <v>0</v>
      </c>
      <c r="J26" s="76">
        <v>0</v>
      </c>
      <c r="K26" s="76">
        <v>0</v>
      </c>
      <c r="L26" s="75">
        <f t="shared" si="1"/>
        <v>0.74193548387096775</v>
      </c>
      <c r="M26" s="116">
        <f t="shared" si="2"/>
        <v>31</v>
      </c>
      <c r="N26" s="117">
        <f t="shared" si="3"/>
        <v>1</v>
      </c>
      <c r="O26" s="76">
        <v>7</v>
      </c>
      <c r="P26" s="75">
        <f t="shared" si="4"/>
        <v>0.22580645161290322</v>
      </c>
      <c r="Q26" s="76">
        <v>24</v>
      </c>
      <c r="R26" s="76">
        <v>0</v>
      </c>
      <c r="S26" s="76">
        <v>0</v>
      </c>
      <c r="T26" s="76">
        <v>0</v>
      </c>
      <c r="U26" s="75">
        <f t="shared" si="5"/>
        <v>0.77419354838709675</v>
      </c>
      <c r="V26" s="116">
        <f t="shared" si="6"/>
        <v>31</v>
      </c>
      <c r="W26" s="117">
        <f t="shared" si="7"/>
        <v>1</v>
      </c>
      <c r="X26" s="76">
        <v>9</v>
      </c>
      <c r="Y26" s="75">
        <f t="shared" si="8"/>
        <v>0.29032258064516131</v>
      </c>
      <c r="Z26" s="76">
        <v>22</v>
      </c>
      <c r="AA26" s="76">
        <v>0</v>
      </c>
      <c r="AB26" s="76">
        <v>0</v>
      </c>
      <c r="AC26" s="76">
        <v>0</v>
      </c>
      <c r="AD26" s="75">
        <f t="shared" si="9"/>
        <v>0.70967741935483875</v>
      </c>
      <c r="AE26" s="116">
        <f t="shared" si="10"/>
        <v>31</v>
      </c>
      <c r="AF26" s="117">
        <f t="shared" si="11"/>
        <v>1</v>
      </c>
      <c r="AG26" s="76">
        <v>12</v>
      </c>
      <c r="AH26" s="75">
        <f t="shared" si="12"/>
        <v>0.38709677419354838</v>
      </c>
      <c r="AI26" s="76">
        <v>19</v>
      </c>
      <c r="AJ26" s="76">
        <v>0</v>
      </c>
      <c r="AK26" s="76">
        <v>0</v>
      </c>
      <c r="AL26" s="76">
        <v>0</v>
      </c>
      <c r="AM26" s="75">
        <f t="shared" si="13"/>
        <v>0.61290322580645162</v>
      </c>
      <c r="AN26" s="116">
        <f t="shared" si="14"/>
        <v>31</v>
      </c>
      <c r="AO26" s="117">
        <f t="shared" si="15"/>
        <v>1</v>
      </c>
      <c r="AP26" s="76">
        <v>4</v>
      </c>
      <c r="AQ26" s="75">
        <f t="shared" si="16"/>
        <v>0.12903225806451613</v>
      </c>
      <c r="AR26" s="76">
        <v>27</v>
      </c>
      <c r="AS26" s="76">
        <v>0</v>
      </c>
      <c r="AT26" s="76">
        <v>0</v>
      </c>
      <c r="AU26" s="76">
        <v>0</v>
      </c>
      <c r="AV26" s="75">
        <f t="shared" si="17"/>
        <v>0.87096774193548387</v>
      </c>
      <c r="AW26" s="116">
        <f t="shared" si="18"/>
        <v>31</v>
      </c>
      <c r="AX26" s="117">
        <f t="shared" si="19"/>
        <v>1</v>
      </c>
      <c r="AY26" s="76">
        <v>3</v>
      </c>
      <c r="AZ26" s="75">
        <f t="shared" si="20"/>
        <v>9.6774193548387094E-2</v>
      </c>
      <c r="BA26" s="76">
        <v>28</v>
      </c>
      <c r="BB26" s="122">
        <f t="shared" si="21"/>
        <v>0.90322580645161288</v>
      </c>
      <c r="BC26" s="123">
        <f t="shared" si="22"/>
        <v>31</v>
      </c>
      <c r="BD26" s="124">
        <f t="shared" si="23"/>
        <v>1</v>
      </c>
    </row>
    <row r="27" spans="1:56" ht="31.5" x14ac:dyDescent="0.25">
      <c r="A27" s="2" t="s">
        <v>64</v>
      </c>
      <c r="B27" s="7">
        <v>30</v>
      </c>
      <c r="C27" s="24">
        <v>0</v>
      </c>
      <c r="D27" s="24">
        <v>0</v>
      </c>
      <c r="E27" s="24">
        <v>0</v>
      </c>
      <c r="F27" s="76">
        <v>0</v>
      </c>
      <c r="G27" s="75">
        <f t="shared" si="0"/>
        <v>0</v>
      </c>
      <c r="H27" s="76">
        <v>30</v>
      </c>
      <c r="I27" s="76">
        <v>0</v>
      </c>
      <c r="J27" s="76">
        <v>0</v>
      </c>
      <c r="K27" s="76">
        <v>0</v>
      </c>
      <c r="L27" s="75">
        <f t="shared" si="1"/>
        <v>1</v>
      </c>
      <c r="M27" s="116">
        <f t="shared" si="2"/>
        <v>30</v>
      </c>
      <c r="N27" s="117">
        <f t="shared" si="3"/>
        <v>1</v>
      </c>
      <c r="O27" s="76">
        <v>0</v>
      </c>
      <c r="P27" s="75">
        <f t="shared" si="4"/>
        <v>0</v>
      </c>
      <c r="Q27" s="76">
        <v>30</v>
      </c>
      <c r="R27" s="76">
        <v>0</v>
      </c>
      <c r="S27" s="76">
        <v>0</v>
      </c>
      <c r="T27" s="76">
        <v>0</v>
      </c>
      <c r="U27" s="75">
        <f t="shared" si="5"/>
        <v>1</v>
      </c>
      <c r="V27" s="116">
        <f t="shared" si="6"/>
        <v>30</v>
      </c>
      <c r="W27" s="117">
        <f t="shared" si="7"/>
        <v>1</v>
      </c>
      <c r="X27" s="76">
        <v>3</v>
      </c>
      <c r="Y27" s="75">
        <f t="shared" si="8"/>
        <v>0.1</v>
      </c>
      <c r="Z27" s="76">
        <v>27</v>
      </c>
      <c r="AA27" s="76">
        <v>0</v>
      </c>
      <c r="AB27" s="76">
        <v>0</v>
      </c>
      <c r="AC27" s="76">
        <v>0</v>
      </c>
      <c r="AD27" s="75">
        <f t="shared" si="9"/>
        <v>0.9</v>
      </c>
      <c r="AE27" s="116">
        <f t="shared" si="10"/>
        <v>30</v>
      </c>
      <c r="AF27" s="117">
        <f t="shared" si="11"/>
        <v>1</v>
      </c>
      <c r="AG27" s="76">
        <v>9</v>
      </c>
      <c r="AH27" s="75">
        <f t="shared" si="12"/>
        <v>0.3</v>
      </c>
      <c r="AI27" s="76">
        <v>21</v>
      </c>
      <c r="AJ27" s="76">
        <v>0</v>
      </c>
      <c r="AK27" s="76">
        <v>0</v>
      </c>
      <c r="AL27" s="76">
        <v>0</v>
      </c>
      <c r="AM27" s="75">
        <f t="shared" si="13"/>
        <v>0.7</v>
      </c>
      <c r="AN27" s="116">
        <f t="shared" si="14"/>
        <v>30</v>
      </c>
      <c r="AO27" s="117">
        <f t="shared" si="15"/>
        <v>1</v>
      </c>
      <c r="AP27" s="76">
        <v>0</v>
      </c>
      <c r="AQ27" s="75">
        <f t="shared" si="16"/>
        <v>0</v>
      </c>
      <c r="AR27" s="76">
        <v>30</v>
      </c>
      <c r="AS27" s="76">
        <v>0</v>
      </c>
      <c r="AT27" s="76">
        <v>0</v>
      </c>
      <c r="AU27" s="76">
        <v>0</v>
      </c>
      <c r="AV27" s="75">
        <f t="shared" si="17"/>
        <v>1</v>
      </c>
      <c r="AW27" s="116">
        <f t="shared" si="18"/>
        <v>30</v>
      </c>
      <c r="AX27" s="117">
        <f t="shared" si="19"/>
        <v>1</v>
      </c>
      <c r="AY27" s="76">
        <v>0</v>
      </c>
      <c r="AZ27" s="75">
        <f t="shared" si="20"/>
        <v>0</v>
      </c>
      <c r="BA27" s="76">
        <v>30</v>
      </c>
      <c r="BB27" s="122">
        <f t="shared" si="21"/>
        <v>1</v>
      </c>
      <c r="BC27" s="123">
        <f t="shared" si="22"/>
        <v>30</v>
      </c>
      <c r="BD27" s="124">
        <f t="shared" si="23"/>
        <v>1</v>
      </c>
    </row>
    <row r="28" spans="1:56" x14ac:dyDescent="0.25">
      <c r="A28" s="64" t="s">
        <v>106</v>
      </c>
      <c r="B28" s="61"/>
      <c r="C28" s="67"/>
      <c r="D28" s="67"/>
      <c r="E28" s="67"/>
      <c r="F28" s="118"/>
      <c r="G28" s="119"/>
      <c r="H28" s="118"/>
      <c r="I28" s="118"/>
      <c r="J28" s="118"/>
      <c r="K28" s="118"/>
      <c r="L28" s="119"/>
      <c r="M28" s="65"/>
      <c r="N28" s="119"/>
      <c r="O28" s="118"/>
      <c r="P28" s="119"/>
      <c r="Q28" s="118"/>
      <c r="R28" s="118"/>
      <c r="S28" s="118"/>
      <c r="T28" s="118"/>
      <c r="U28" s="119"/>
      <c r="V28" s="65"/>
      <c r="W28" s="119"/>
      <c r="X28" s="118"/>
      <c r="Y28" s="119"/>
      <c r="Z28" s="118"/>
      <c r="AA28" s="118"/>
      <c r="AB28" s="118"/>
      <c r="AC28" s="118"/>
      <c r="AD28" s="119"/>
      <c r="AE28" s="65"/>
      <c r="AF28" s="119"/>
      <c r="AG28" s="118"/>
      <c r="AH28" s="119"/>
      <c r="AI28" s="118"/>
      <c r="AJ28" s="118"/>
      <c r="AK28" s="118"/>
      <c r="AL28" s="118"/>
      <c r="AM28" s="119"/>
      <c r="AN28" s="65"/>
      <c r="AO28" s="119"/>
      <c r="AP28" s="118"/>
      <c r="AQ28" s="119"/>
      <c r="AR28" s="118"/>
      <c r="AS28" s="118"/>
      <c r="AT28" s="118"/>
      <c r="AU28" s="118"/>
      <c r="AV28" s="119"/>
      <c r="AW28" s="65"/>
      <c r="AX28" s="119"/>
      <c r="AY28" s="118"/>
      <c r="AZ28" s="119"/>
      <c r="BA28" s="118"/>
      <c r="BB28" s="125"/>
      <c r="BC28" s="118"/>
      <c r="BD28" s="125"/>
    </row>
    <row r="29" spans="1:56" ht="31.5" x14ac:dyDescent="0.25">
      <c r="A29" s="22" t="s">
        <v>15</v>
      </c>
      <c r="B29" s="7">
        <v>19</v>
      </c>
      <c r="C29" s="23">
        <v>0</v>
      </c>
      <c r="D29" s="20">
        <v>0</v>
      </c>
      <c r="E29" s="20">
        <v>0</v>
      </c>
      <c r="F29" s="76">
        <v>0</v>
      </c>
      <c r="G29" s="75">
        <f t="shared" si="0"/>
        <v>0</v>
      </c>
      <c r="H29" s="76">
        <v>19</v>
      </c>
      <c r="I29" s="76">
        <v>0</v>
      </c>
      <c r="J29" s="76">
        <v>0</v>
      </c>
      <c r="K29" s="76">
        <v>0</v>
      </c>
      <c r="L29" s="75">
        <f t="shared" si="1"/>
        <v>1</v>
      </c>
      <c r="M29" s="116">
        <f t="shared" si="2"/>
        <v>19</v>
      </c>
      <c r="N29" s="117">
        <f t="shared" si="3"/>
        <v>1</v>
      </c>
      <c r="O29" s="76">
        <v>0</v>
      </c>
      <c r="P29" s="75">
        <f t="shared" si="4"/>
        <v>0</v>
      </c>
      <c r="Q29" s="76">
        <v>19</v>
      </c>
      <c r="R29" s="76">
        <v>0</v>
      </c>
      <c r="S29" s="76">
        <v>0</v>
      </c>
      <c r="T29" s="76">
        <v>0</v>
      </c>
      <c r="U29" s="75">
        <f t="shared" si="5"/>
        <v>1</v>
      </c>
      <c r="V29" s="116">
        <f t="shared" si="6"/>
        <v>19</v>
      </c>
      <c r="W29" s="117">
        <f t="shared" si="7"/>
        <v>1</v>
      </c>
      <c r="X29" s="76">
        <v>1</v>
      </c>
      <c r="Y29" s="75">
        <f t="shared" si="8"/>
        <v>5.2631578947368418E-2</v>
      </c>
      <c r="Z29" s="76">
        <v>18</v>
      </c>
      <c r="AA29" s="76">
        <v>0</v>
      </c>
      <c r="AB29" s="76">
        <v>0</v>
      </c>
      <c r="AC29" s="76">
        <v>0</v>
      </c>
      <c r="AD29" s="75">
        <f t="shared" si="9"/>
        <v>0.94736842105263153</v>
      </c>
      <c r="AE29" s="116">
        <f t="shared" si="10"/>
        <v>19</v>
      </c>
      <c r="AF29" s="117">
        <f t="shared" si="11"/>
        <v>1</v>
      </c>
      <c r="AG29" s="76">
        <v>1</v>
      </c>
      <c r="AH29" s="75">
        <f t="shared" si="12"/>
        <v>5.2631578947368418E-2</v>
      </c>
      <c r="AI29" s="76">
        <v>18</v>
      </c>
      <c r="AJ29" s="76">
        <v>0</v>
      </c>
      <c r="AK29" s="76">
        <v>0</v>
      </c>
      <c r="AL29" s="76">
        <v>0</v>
      </c>
      <c r="AM29" s="75">
        <f t="shared" si="13"/>
        <v>0.94736842105263153</v>
      </c>
      <c r="AN29" s="116">
        <f t="shared" si="14"/>
        <v>19</v>
      </c>
      <c r="AO29" s="117">
        <f t="shared" si="15"/>
        <v>1</v>
      </c>
      <c r="AP29" s="76">
        <v>0</v>
      </c>
      <c r="AQ29" s="75">
        <f t="shared" si="16"/>
        <v>0</v>
      </c>
      <c r="AR29" s="76">
        <v>19</v>
      </c>
      <c r="AS29" s="76">
        <v>0</v>
      </c>
      <c r="AT29" s="76">
        <v>0</v>
      </c>
      <c r="AU29" s="76">
        <v>0</v>
      </c>
      <c r="AV29" s="75">
        <f t="shared" si="17"/>
        <v>1</v>
      </c>
      <c r="AW29" s="116">
        <f t="shared" si="18"/>
        <v>19</v>
      </c>
      <c r="AX29" s="117">
        <f t="shared" si="19"/>
        <v>1</v>
      </c>
      <c r="AY29" s="76">
        <v>0</v>
      </c>
      <c r="AZ29" s="75">
        <f t="shared" si="20"/>
        <v>0</v>
      </c>
      <c r="BA29" s="76">
        <v>19</v>
      </c>
      <c r="BB29" s="122">
        <f t="shared" si="21"/>
        <v>1</v>
      </c>
      <c r="BC29" s="123">
        <f t="shared" si="22"/>
        <v>19</v>
      </c>
      <c r="BD29" s="124">
        <f t="shared" si="23"/>
        <v>1</v>
      </c>
    </row>
    <row r="30" spans="1:56" ht="31.5" x14ac:dyDescent="0.25">
      <c r="A30" s="22" t="s">
        <v>16</v>
      </c>
      <c r="B30" s="7">
        <v>22</v>
      </c>
      <c r="C30" s="23">
        <v>0</v>
      </c>
      <c r="D30" s="20">
        <v>0</v>
      </c>
      <c r="E30" s="20">
        <v>0</v>
      </c>
      <c r="F30" s="76">
        <v>0</v>
      </c>
      <c r="G30" s="75">
        <f t="shared" si="0"/>
        <v>0</v>
      </c>
      <c r="H30" s="76">
        <v>22</v>
      </c>
      <c r="I30" s="76">
        <v>0</v>
      </c>
      <c r="J30" s="76">
        <v>0</v>
      </c>
      <c r="K30" s="76">
        <v>0</v>
      </c>
      <c r="L30" s="75">
        <f t="shared" si="1"/>
        <v>1</v>
      </c>
      <c r="M30" s="116">
        <f t="shared" si="2"/>
        <v>22</v>
      </c>
      <c r="N30" s="117">
        <f t="shared" si="3"/>
        <v>1</v>
      </c>
      <c r="O30" s="76">
        <v>0</v>
      </c>
      <c r="P30" s="75">
        <f t="shared" si="4"/>
        <v>0</v>
      </c>
      <c r="Q30" s="76">
        <v>22</v>
      </c>
      <c r="R30" s="76">
        <v>0</v>
      </c>
      <c r="S30" s="76">
        <v>0</v>
      </c>
      <c r="T30" s="76">
        <v>0</v>
      </c>
      <c r="U30" s="75">
        <f t="shared" si="5"/>
        <v>1</v>
      </c>
      <c r="V30" s="116">
        <f t="shared" si="6"/>
        <v>22</v>
      </c>
      <c r="W30" s="117">
        <f t="shared" si="7"/>
        <v>1</v>
      </c>
      <c r="X30" s="76">
        <v>1</v>
      </c>
      <c r="Y30" s="75">
        <f t="shared" si="8"/>
        <v>4.5454545454545456E-2</v>
      </c>
      <c r="Z30" s="76">
        <v>21</v>
      </c>
      <c r="AA30" s="76">
        <v>0</v>
      </c>
      <c r="AB30" s="76">
        <v>0</v>
      </c>
      <c r="AC30" s="76">
        <v>0</v>
      </c>
      <c r="AD30" s="75">
        <f t="shared" si="9"/>
        <v>0.95454545454545459</v>
      </c>
      <c r="AE30" s="116">
        <f t="shared" si="10"/>
        <v>22</v>
      </c>
      <c r="AF30" s="117">
        <f t="shared" si="11"/>
        <v>1</v>
      </c>
      <c r="AG30" s="76">
        <v>1</v>
      </c>
      <c r="AH30" s="75">
        <f t="shared" si="12"/>
        <v>4.5454545454545456E-2</v>
      </c>
      <c r="AI30" s="76">
        <v>21</v>
      </c>
      <c r="AJ30" s="76">
        <v>0</v>
      </c>
      <c r="AK30" s="76">
        <v>0</v>
      </c>
      <c r="AL30" s="76">
        <v>0</v>
      </c>
      <c r="AM30" s="75">
        <f t="shared" si="13"/>
        <v>0.95454545454545459</v>
      </c>
      <c r="AN30" s="116">
        <f t="shared" si="14"/>
        <v>22</v>
      </c>
      <c r="AO30" s="117">
        <f t="shared" si="15"/>
        <v>1</v>
      </c>
      <c r="AP30" s="76">
        <v>1</v>
      </c>
      <c r="AQ30" s="75">
        <f t="shared" si="16"/>
        <v>4.5454545454545456E-2</v>
      </c>
      <c r="AR30" s="76">
        <v>21</v>
      </c>
      <c r="AS30" s="76">
        <v>0</v>
      </c>
      <c r="AT30" s="76">
        <v>0</v>
      </c>
      <c r="AU30" s="76">
        <v>0</v>
      </c>
      <c r="AV30" s="75">
        <f t="shared" si="17"/>
        <v>0.95454545454545459</v>
      </c>
      <c r="AW30" s="116">
        <f t="shared" si="18"/>
        <v>22</v>
      </c>
      <c r="AX30" s="117">
        <f t="shared" si="19"/>
        <v>1</v>
      </c>
      <c r="AY30" s="76">
        <v>0</v>
      </c>
      <c r="AZ30" s="75">
        <f t="shared" si="20"/>
        <v>0</v>
      </c>
      <c r="BA30" s="76">
        <v>22</v>
      </c>
      <c r="BB30" s="122">
        <f t="shared" si="21"/>
        <v>1</v>
      </c>
      <c r="BC30" s="123">
        <f t="shared" si="22"/>
        <v>22</v>
      </c>
      <c r="BD30" s="124">
        <f t="shared" si="23"/>
        <v>1</v>
      </c>
    </row>
    <row r="31" spans="1:56" ht="31.5" x14ac:dyDescent="0.25">
      <c r="A31" s="22" t="s">
        <v>17</v>
      </c>
      <c r="B31" s="7">
        <v>27</v>
      </c>
      <c r="C31" s="23">
        <v>0</v>
      </c>
      <c r="D31" s="20">
        <v>0</v>
      </c>
      <c r="E31" s="20">
        <v>0</v>
      </c>
      <c r="F31" s="76">
        <v>1</v>
      </c>
      <c r="G31" s="75">
        <f t="shared" si="0"/>
        <v>3.7037037037037035E-2</v>
      </c>
      <c r="H31" s="76">
        <v>26</v>
      </c>
      <c r="I31" s="76">
        <v>0</v>
      </c>
      <c r="J31" s="76">
        <v>0</v>
      </c>
      <c r="K31" s="76">
        <v>0</v>
      </c>
      <c r="L31" s="75">
        <f t="shared" si="1"/>
        <v>0.96296296296296291</v>
      </c>
      <c r="M31" s="116">
        <f t="shared" si="2"/>
        <v>27</v>
      </c>
      <c r="N31" s="117">
        <f t="shared" si="3"/>
        <v>1</v>
      </c>
      <c r="O31" s="76">
        <v>0</v>
      </c>
      <c r="P31" s="75">
        <f t="shared" si="4"/>
        <v>0</v>
      </c>
      <c r="Q31" s="76">
        <v>27</v>
      </c>
      <c r="R31" s="76">
        <v>0</v>
      </c>
      <c r="S31" s="76">
        <v>0</v>
      </c>
      <c r="T31" s="76">
        <v>0</v>
      </c>
      <c r="U31" s="75">
        <f t="shared" si="5"/>
        <v>1</v>
      </c>
      <c r="V31" s="116">
        <f t="shared" si="6"/>
        <v>27</v>
      </c>
      <c r="W31" s="117">
        <f t="shared" si="7"/>
        <v>1</v>
      </c>
      <c r="X31" s="76">
        <v>1</v>
      </c>
      <c r="Y31" s="75">
        <f t="shared" si="8"/>
        <v>3.7037037037037035E-2</v>
      </c>
      <c r="Z31" s="76">
        <v>26</v>
      </c>
      <c r="AA31" s="76">
        <v>0</v>
      </c>
      <c r="AB31" s="76">
        <v>0</v>
      </c>
      <c r="AC31" s="76">
        <v>0</v>
      </c>
      <c r="AD31" s="75">
        <f t="shared" si="9"/>
        <v>0.96296296296296291</v>
      </c>
      <c r="AE31" s="116">
        <f t="shared" si="10"/>
        <v>27</v>
      </c>
      <c r="AF31" s="117">
        <f t="shared" si="11"/>
        <v>1</v>
      </c>
      <c r="AG31" s="76">
        <v>2</v>
      </c>
      <c r="AH31" s="75">
        <f t="shared" si="12"/>
        <v>7.407407407407407E-2</v>
      </c>
      <c r="AI31" s="76">
        <v>25</v>
      </c>
      <c r="AJ31" s="76">
        <v>0</v>
      </c>
      <c r="AK31" s="76">
        <v>0</v>
      </c>
      <c r="AL31" s="76">
        <v>0</v>
      </c>
      <c r="AM31" s="75">
        <f t="shared" si="13"/>
        <v>0.92592592592592593</v>
      </c>
      <c r="AN31" s="116">
        <f t="shared" si="14"/>
        <v>27</v>
      </c>
      <c r="AO31" s="117">
        <f t="shared" si="15"/>
        <v>1</v>
      </c>
      <c r="AP31" s="76">
        <v>1</v>
      </c>
      <c r="AQ31" s="75">
        <f t="shared" si="16"/>
        <v>3.7037037037037035E-2</v>
      </c>
      <c r="AR31" s="76">
        <v>26</v>
      </c>
      <c r="AS31" s="76">
        <v>0</v>
      </c>
      <c r="AT31" s="76">
        <v>0</v>
      </c>
      <c r="AU31" s="76">
        <v>0</v>
      </c>
      <c r="AV31" s="75">
        <f t="shared" si="17"/>
        <v>0.96296296296296291</v>
      </c>
      <c r="AW31" s="116">
        <f t="shared" si="18"/>
        <v>27</v>
      </c>
      <c r="AX31" s="117">
        <f t="shared" si="19"/>
        <v>1</v>
      </c>
      <c r="AY31" s="76">
        <v>0</v>
      </c>
      <c r="AZ31" s="75">
        <f t="shared" si="20"/>
        <v>0</v>
      </c>
      <c r="BA31" s="76">
        <v>27</v>
      </c>
      <c r="BB31" s="122">
        <f t="shared" si="21"/>
        <v>1</v>
      </c>
      <c r="BC31" s="123">
        <f t="shared" si="22"/>
        <v>27</v>
      </c>
      <c r="BD31" s="124">
        <f t="shared" si="23"/>
        <v>1</v>
      </c>
    </row>
    <row r="32" spans="1:56" x14ac:dyDescent="0.25">
      <c r="A32" s="64" t="s">
        <v>110</v>
      </c>
      <c r="B32" s="61"/>
      <c r="C32" s="65"/>
      <c r="D32" s="66"/>
      <c r="E32" s="66"/>
      <c r="F32" s="118"/>
      <c r="G32" s="119"/>
      <c r="H32" s="118"/>
      <c r="I32" s="118"/>
      <c r="J32" s="118"/>
      <c r="K32" s="118"/>
      <c r="L32" s="119"/>
      <c r="M32" s="65"/>
      <c r="N32" s="119"/>
      <c r="O32" s="118"/>
      <c r="P32" s="119"/>
      <c r="Q32" s="118"/>
      <c r="R32" s="118"/>
      <c r="S32" s="118"/>
      <c r="T32" s="118"/>
      <c r="U32" s="119"/>
      <c r="V32" s="65"/>
      <c r="W32" s="119"/>
      <c r="X32" s="118"/>
      <c r="Y32" s="119"/>
      <c r="Z32" s="118"/>
      <c r="AA32" s="118"/>
      <c r="AB32" s="118"/>
      <c r="AC32" s="118"/>
      <c r="AD32" s="119"/>
      <c r="AE32" s="65"/>
      <c r="AF32" s="119"/>
      <c r="AG32" s="118"/>
      <c r="AH32" s="119"/>
      <c r="AI32" s="118"/>
      <c r="AJ32" s="118"/>
      <c r="AK32" s="118"/>
      <c r="AL32" s="118"/>
      <c r="AM32" s="119"/>
      <c r="AN32" s="65"/>
      <c r="AO32" s="119"/>
      <c r="AP32" s="118"/>
      <c r="AQ32" s="119"/>
      <c r="AR32" s="118"/>
      <c r="AS32" s="118"/>
      <c r="AT32" s="118"/>
      <c r="AU32" s="118"/>
      <c r="AV32" s="119"/>
      <c r="AW32" s="65"/>
      <c r="AX32" s="119"/>
      <c r="AY32" s="118"/>
      <c r="AZ32" s="119"/>
      <c r="BA32" s="118"/>
      <c r="BB32" s="125"/>
      <c r="BC32" s="118"/>
      <c r="BD32" s="125"/>
    </row>
    <row r="33" spans="1:56" ht="47.25" x14ac:dyDescent="0.25">
      <c r="A33" s="4" t="s">
        <v>18</v>
      </c>
      <c r="B33" s="7">
        <v>55</v>
      </c>
      <c r="C33" s="23">
        <v>0</v>
      </c>
      <c r="D33" s="20">
        <v>0</v>
      </c>
      <c r="E33" s="20">
        <v>0</v>
      </c>
      <c r="F33" s="76">
        <v>5</v>
      </c>
      <c r="G33" s="75">
        <f t="shared" si="0"/>
        <v>9.0909090909090912E-2</v>
      </c>
      <c r="H33" s="76">
        <v>50</v>
      </c>
      <c r="I33" s="76">
        <v>0</v>
      </c>
      <c r="J33" s="76">
        <v>0</v>
      </c>
      <c r="K33" s="76">
        <v>0</v>
      </c>
      <c r="L33" s="75">
        <f t="shared" si="1"/>
        <v>0.90909090909090906</v>
      </c>
      <c r="M33" s="116">
        <f t="shared" si="2"/>
        <v>55</v>
      </c>
      <c r="N33" s="117">
        <f t="shared" si="3"/>
        <v>1</v>
      </c>
      <c r="O33" s="76">
        <v>14</v>
      </c>
      <c r="P33" s="75">
        <f t="shared" si="4"/>
        <v>0.25454545454545452</v>
      </c>
      <c r="Q33" s="76">
        <v>41</v>
      </c>
      <c r="R33" s="76">
        <v>0</v>
      </c>
      <c r="S33" s="76">
        <v>0</v>
      </c>
      <c r="T33" s="76">
        <v>2</v>
      </c>
      <c r="U33" s="75">
        <f t="shared" si="5"/>
        <v>0.74545454545454548</v>
      </c>
      <c r="V33" s="116">
        <f t="shared" si="6"/>
        <v>55</v>
      </c>
      <c r="W33" s="117">
        <f t="shared" si="7"/>
        <v>1</v>
      </c>
      <c r="X33" s="76">
        <v>47</v>
      </c>
      <c r="Y33" s="75">
        <f t="shared" si="8"/>
        <v>0.8545454545454545</v>
      </c>
      <c r="Z33" s="76">
        <v>6</v>
      </c>
      <c r="AA33" s="76">
        <v>0</v>
      </c>
      <c r="AB33" s="76">
        <v>12</v>
      </c>
      <c r="AC33" s="76">
        <v>26</v>
      </c>
      <c r="AD33" s="75">
        <f t="shared" si="9"/>
        <v>0.10909090909090909</v>
      </c>
      <c r="AE33" s="116">
        <f t="shared" si="10"/>
        <v>53</v>
      </c>
      <c r="AF33" s="117">
        <f t="shared" si="11"/>
        <v>0.96363636363636362</v>
      </c>
      <c r="AG33" s="76">
        <v>17</v>
      </c>
      <c r="AH33" s="75">
        <f t="shared" si="12"/>
        <v>0.30909090909090908</v>
      </c>
      <c r="AI33" s="76">
        <v>0</v>
      </c>
      <c r="AJ33" s="76">
        <v>0</v>
      </c>
      <c r="AK33" s="76">
        <v>0</v>
      </c>
      <c r="AL33" s="76">
        <v>5</v>
      </c>
      <c r="AM33" s="75">
        <f t="shared" si="13"/>
        <v>0</v>
      </c>
      <c r="AN33" s="116">
        <f t="shared" si="14"/>
        <v>17</v>
      </c>
      <c r="AO33" s="117">
        <f t="shared" si="15"/>
        <v>0.30909090909090908</v>
      </c>
      <c r="AP33" s="76">
        <v>38</v>
      </c>
      <c r="AQ33" s="75">
        <f t="shared" si="16"/>
        <v>0.69090909090909092</v>
      </c>
      <c r="AR33" s="76">
        <v>12</v>
      </c>
      <c r="AS33" s="76">
        <v>0</v>
      </c>
      <c r="AT33" s="76">
        <v>0</v>
      </c>
      <c r="AU33" s="76">
        <v>5</v>
      </c>
      <c r="AV33" s="75">
        <f t="shared" si="17"/>
        <v>0.21818181818181817</v>
      </c>
      <c r="AW33" s="116">
        <f t="shared" si="18"/>
        <v>50</v>
      </c>
      <c r="AX33" s="117">
        <f t="shared" si="19"/>
        <v>0.90909090909090906</v>
      </c>
      <c r="AY33" s="76">
        <v>35</v>
      </c>
      <c r="AZ33" s="75">
        <f t="shared" si="20"/>
        <v>0.63636363636363635</v>
      </c>
      <c r="BA33" s="76">
        <v>15</v>
      </c>
      <c r="BB33" s="122">
        <f t="shared" si="21"/>
        <v>0.27272727272727271</v>
      </c>
      <c r="BC33" s="123">
        <f t="shared" si="22"/>
        <v>50</v>
      </c>
      <c r="BD33" s="124">
        <f t="shared" si="23"/>
        <v>0.90909090909090906</v>
      </c>
    </row>
    <row r="34" spans="1:56" x14ac:dyDescent="0.25">
      <c r="A34" s="68" t="s">
        <v>113</v>
      </c>
      <c r="B34" s="61"/>
      <c r="C34" s="65"/>
      <c r="D34" s="66"/>
      <c r="E34" s="66"/>
      <c r="F34" s="118"/>
      <c r="G34" s="119"/>
      <c r="H34" s="118"/>
      <c r="I34" s="118"/>
      <c r="J34" s="118"/>
      <c r="K34" s="118"/>
      <c r="L34" s="119"/>
      <c r="M34" s="65"/>
      <c r="N34" s="119"/>
      <c r="O34" s="118"/>
      <c r="P34" s="119"/>
      <c r="Q34" s="118"/>
      <c r="R34" s="118"/>
      <c r="S34" s="118"/>
      <c r="T34" s="118"/>
      <c r="U34" s="119"/>
      <c r="V34" s="65"/>
      <c r="W34" s="119"/>
      <c r="X34" s="118"/>
      <c r="Y34" s="119"/>
      <c r="Z34" s="118"/>
      <c r="AA34" s="118"/>
      <c r="AB34" s="118"/>
      <c r="AC34" s="118"/>
      <c r="AD34" s="119"/>
      <c r="AE34" s="65"/>
      <c r="AF34" s="119"/>
      <c r="AG34" s="118"/>
      <c r="AH34" s="119"/>
      <c r="AI34" s="118"/>
      <c r="AJ34" s="118"/>
      <c r="AK34" s="118"/>
      <c r="AL34" s="118"/>
      <c r="AM34" s="119"/>
      <c r="AN34" s="65"/>
      <c r="AO34" s="119"/>
      <c r="AP34" s="118"/>
      <c r="AQ34" s="119"/>
      <c r="AR34" s="118"/>
      <c r="AS34" s="118"/>
      <c r="AT34" s="118"/>
      <c r="AU34" s="118"/>
      <c r="AV34" s="119"/>
      <c r="AW34" s="65"/>
      <c r="AX34" s="119"/>
      <c r="AY34" s="118"/>
      <c r="AZ34" s="119"/>
      <c r="BA34" s="118"/>
      <c r="BB34" s="125"/>
      <c r="BC34" s="118"/>
      <c r="BD34" s="125"/>
    </row>
    <row r="35" spans="1:56" x14ac:dyDescent="0.25">
      <c r="A35" s="4" t="s">
        <v>19</v>
      </c>
      <c r="B35" s="7">
        <v>50</v>
      </c>
      <c r="C35" s="23">
        <v>0</v>
      </c>
      <c r="D35" s="20">
        <v>0</v>
      </c>
      <c r="E35" s="20">
        <v>0</v>
      </c>
      <c r="F35" s="76">
        <v>15</v>
      </c>
      <c r="G35" s="75">
        <f t="shared" si="0"/>
        <v>0.3</v>
      </c>
      <c r="H35" s="76">
        <v>35</v>
      </c>
      <c r="I35" s="76">
        <v>0</v>
      </c>
      <c r="J35" s="76">
        <v>0</v>
      </c>
      <c r="K35" s="76">
        <v>0</v>
      </c>
      <c r="L35" s="75">
        <f t="shared" si="1"/>
        <v>0.7</v>
      </c>
      <c r="M35" s="116">
        <f t="shared" si="2"/>
        <v>50</v>
      </c>
      <c r="N35" s="117">
        <f t="shared" si="3"/>
        <v>1</v>
      </c>
      <c r="O35" s="76">
        <v>10</v>
      </c>
      <c r="P35" s="75">
        <f t="shared" si="4"/>
        <v>0.2</v>
      </c>
      <c r="Q35" s="76">
        <v>40</v>
      </c>
      <c r="R35" s="76">
        <v>0</v>
      </c>
      <c r="S35" s="76">
        <v>0</v>
      </c>
      <c r="T35" s="76">
        <v>0</v>
      </c>
      <c r="U35" s="75">
        <f t="shared" si="5"/>
        <v>0.8</v>
      </c>
      <c r="V35" s="116">
        <f t="shared" si="6"/>
        <v>50</v>
      </c>
      <c r="W35" s="117">
        <f t="shared" si="7"/>
        <v>1</v>
      </c>
      <c r="X35" s="76">
        <v>12</v>
      </c>
      <c r="Y35" s="75">
        <f t="shared" si="8"/>
        <v>0.24</v>
      </c>
      <c r="Z35" s="76">
        <v>38</v>
      </c>
      <c r="AA35" s="76">
        <v>0</v>
      </c>
      <c r="AB35" s="76">
        <v>0</v>
      </c>
      <c r="AC35" s="76">
        <v>0</v>
      </c>
      <c r="AD35" s="75">
        <f t="shared" si="9"/>
        <v>0.76</v>
      </c>
      <c r="AE35" s="116">
        <f t="shared" si="10"/>
        <v>50</v>
      </c>
      <c r="AF35" s="117">
        <f t="shared" si="11"/>
        <v>1</v>
      </c>
      <c r="AG35" s="76">
        <v>8</v>
      </c>
      <c r="AH35" s="75">
        <f t="shared" si="12"/>
        <v>0.16</v>
      </c>
      <c r="AI35" s="76">
        <v>42</v>
      </c>
      <c r="AJ35" s="76">
        <v>0</v>
      </c>
      <c r="AK35" s="76">
        <v>0</v>
      </c>
      <c r="AL35" s="76">
        <v>0</v>
      </c>
      <c r="AM35" s="75">
        <f t="shared" si="13"/>
        <v>0.84</v>
      </c>
      <c r="AN35" s="116">
        <f t="shared" si="14"/>
        <v>50</v>
      </c>
      <c r="AO35" s="117">
        <f t="shared" si="15"/>
        <v>1</v>
      </c>
      <c r="AP35" s="76">
        <v>24</v>
      </c>
      <c r="AQ35" s="75">
        <f t="shared" si="16"/>
        <v>0.48</v>
      </c>
      <c r="AR35" s="76">
        <v>26</v>
      </c>
      <c r="AS35" s="76">
        <v>0</v>
      </c>
      <c r="AT35" s="76">
        <v>0</v>
      </c>
      <c r="AU35" s="76">
        <v>0</v>
      </c>
      <c r="AV35" s="75">
        <f t="shared" si="17"/>
        <v>0.52</v>
      </c>
      <c r="AW35" s="116">
        <f t="shared" si="18"/>
        <v>50</v>
      </c>
      <c r="AX35" s="117">
        <f t="shared" si="19"/>
        <v>1</v>
      </c>
      <c r="AY35" s="76">
        <v>0</v>
      </c>
      <c r="AZ35" s="75">
        <f t="shared" si="20"/>
        <v>0</v>
      </c>
      <c r="BA35" s="76">
        <v>50</v>
      </c>
      <c r="BB35" s="122">
        <f t="shared" si="21"/>
        <v>1</v>
      </c>
      <c r="BC35" s="123">
        <f t="shared" si="22"/>
        <v>50</v>
      </c>
      <c r="BD35" s="124">
        <f t="shared" si="23"/>
        <v>1</v>
      </c>
    </row>
    <row r="36" spans="1:56" ht="31.5" x14ac:dyDescent="0.25">
      <c r="A36" s="4" t="s">
        <v>20</v>
      </c>
      <c r="B36" s="7">
        <v>14</v>
      </c>
      <c r="C36" s="23">
        <v>0</v>
      </c>
      <c r="D36" s="20">
        <v>0</v>
      </c>
      <c r="E36" s="20">
        <v>0</v>
      </c>
      <c r="F36" s="76">
        <v>0</v>
      </c>
      <c r="G36" s="75">
        <f t="shared" si="0"/>
        <v>0</v>
      </c>
      <c r="H36" s="76">
        <v>14</v>
      </c>
      <c r="I36" s="76">
        <v>0</v>
      </c>
      <c r="J36" s="76">
        <v>0</v>
      </c>
      <c r="K36" s="76">
        <v>0</v>
      </c>
      <c r="L36" s="75">
        <f t="shared" si="1"/>
        <v>1</v>
      </c>
      <c r="M36" s="116">
        <f t="shared" si="2"/>
        <v>14</v>
      </c>
      <c r="N36" s="117">
        <f t="shared" si="3"/>
        <v>1</v>
      </c>
      <c r="O36" s="76">
        <v>0</v>
      </c>
      <c r="P36" s="75">
        <f t="shared" si="4"/>
        <v>0</v>
      </c>
      <c r="Q36" s="76">
        <v>14</v>
      </c>
      <c r="R36" s="76">
        <v>0</v>
      </c>
      <c r="S36" s="76">
        <v>0</v>
      </c>
      <c r="T36" s="76">
        <v>0</v>
      </c>
      <c r="U36" s="75">
        <f t="shared" si="5"/>
        <v>1</v>
      </c>
      <c r="V36" s="116">
        <f t="shared" si="6"/>
        <v>14</v>
      </c>
      <c r="W36" s="117">
        <f t="shared" si="7"/>
        <v>1</v>
      </c>
      <c r="X36" s="76">
        <v>0</v>
      </c>
      <c r="Y36" s="75">
        <f t="shared" si="8"/>
        <v>0</v>
      </c>
      <c r="Z36" s="76">
        <v>14</v>
      </c>
      <c r="AA36" s="76">
        <v>0</v>
      </c>
      <c r="AB36" s="76">
        <v>0</v>
      </c>
      <c r="AC36" s="76">
        <v>0</v>
      </c>
      <c r="AD36" s="75">
        <f t="shared" si="9"/>
        <v>1</v>
      </c>
      <c r="AE36" s="116">
        <f t="shared" si="10"/>
        <v>14</v>
      </c>
      <c r="AF36" s="117">
        <f t="shared" si="11"/>
        <v>1</v>
      </c>
      <c r="AG36" s="76">
        <v>0</v>
      </c>
      <c r="AH36" s="75">
        <f t="shared" si="12"/>
        <v>0</v>
      </c>
      <c r="AI36" s="76">
        <v>14</v>
      </c>
      <c r="AJ36" s="76">
        <v>0</v>
      </c>
      <c r="AK36" s="76">
        <v>0</v>
      </c>
      <c r="AL36" s="76">
        <v>0</v>
      </c>
      <c r="AM36" s="75">
        <f t="shared" si="13"/>
        <v>1</v>
      </c>
      <c r="AN36" s="116">
        <f t="shared" si="14"/>
        <v>14</v>
      </c>
      <c r="AO36" s="117">
        <f t="shared" si="15"/>
        <v>1</v>
      </c>
      <c r="AP36" s="76">
        <v>0</v>
      </c>
      <c r="AQ36" s="75">
        <f t="shared" si="16"/>
        <v>0</v>
      </c>
      <c r="AR36" s="76">
        <v>14</v>
      </c>
      <c r="AS36" s="76">
        <v>0</v>
      </c>
      <c r="AT36" s="76">
        <v>0</v>
      </c>
      <c r="AU36" s="76">
        <v>0</v>
      </c>
      <c r="AV36" s="75">
        <f t="shared" si="17"/>
        <v>1</v>
      </c>
      <c r="AW36" s="116">
        <f t="shared" si="18"/>
        <v>14</v>
      </c>
      <c r="AX36" s="117">
        <f t="shared" si="19"/>
        <v>1</v>
      </c>
      <c r="AY36" s="76">
        <v>0</v>
      </c>
      <c r="AZ36" s="75">
        <f t="shared" si="20"/>
        <v>0</v>
      </c>
      <c r="BA36" s="76">
        <v>14</v>
      </c>
      <c r="BB36" s="122">
        <f t="shared" si="21"/>
        <v>1</v>
      </c>
      <c r="BC36" s="123">
        <f t="shared" si="22"/>
        <v>14</v>
      </c>
      <c r="BD36" s="124">
        <f t="shared" si="23"/>
        <v>1</v>
      </c>
    </row>
    <row r="37" spans="1:56" ht="31.5" x14ac:dyDescent="0.25">
      <c r="A37" s="4" t="s">
        <v>21</v>
      </c>
      <c r="B37" s="7">
        <v>22</v>
      </c>
      <c r="C37" s="23">
        <v>0</v>
      </c>
      <c r="D37" s="20">
        <v>0</v>
      </c>
      <c r="E37" s="20">
        <v>0</v>
      </c>
      <c r="F37" s="76">
        <v>7</v>
      </c>
      <c r="G37" s="75">
        <f t="shared" si="0"/>
        <v>0.31818181818181818</v>
      </c>
      <c r="H37" s="76">
        <v>15</v>
      </c>
      <c r="I37" s="76">
        <v>0</v>
      </c>
      <c r="J37" s="76">
        <v>0</v>
      </c>
      <c r="K37" s="76">
        <v>0</v>
      </c>
      <c r="L37" s="75">
        <f t="shared" si="1"/>
        <v>0.68181818181818177</v>
      </c>
      <c r="M37" s="116">
        <f t="shared" si="2"/>
        <v>22</v>
      </c>
      <c r="N37" s="117">
        <f t="shared" si="3"/>
        <v>1</v>
      </c>
      <c r="O37" s="76">
        <v>5</v>
      </c>
      <c r="P37" s="75">
        <f t="shared" si="4"/>
        <v>0.22727272727272727</v>
      </c>
      <c r="Q37" s="76">
        <v>17</v>
      </c>
      <c r="R37" s="76">
        <v>0</v>
      </c>
      <c r="S37" s="76">
        <v>0</v>
      </c>
      <c r="T37" s="76">
        <v>0</v>
      </c>
      <c r="U37" s="75">
        <f t="shared" si="5"/>
        <v>0.77272727272727271</v>
      </c>
      <c r="V37" s="116">
        <f t="shared" si="6"/>
        <v>22</v>
      </c>
      <c r="W37" s="117">
        <f t="shared" si="7"/>
        <v>1</v>
      </c>
      <c r="X37" s="76">
        <v>11</v>
      </c>
      <c r="Y37" s="75">
        <f t="shared" si="8"/>
        <v>0.5</v>
      </c>
      <c r="Z37" s="76">
        <v>11</v>
      </c>
      <c r="AA37" s="76">
        <v>0</v>
      </c>
      <c r="AB37" s="76">
        <v>0</v>
      </c>
      <c r="AC37" s="76">
        <v>3</v>
      </c>
      <c r="AD37" s="75">
        <f t="shared" si="9"/>
        <v>0.5</v>
      </c>
      <c r="AE37" s="116">
        <f t="shared" si="10"/>
        <v>22</v>
      </c>
      <c r="AF37" s="117">
        <f t="shared" si="11"/>
        <v>1</v>
      </c>
      <c r="AG37" s="76">
        <v>19</v>
      </c>
      <c r="AH37" s="75">
        <f t="shared" si="12"/>
        <v>0.86363636363636365</v>
      </c>
      <c r="AI37" s="76">
        <v>0</v>
      </c>
      <c r="AJ37" s="76">
        <v>0</v>
      </c>
      <c r="AK37" s="76">
        <v>0</v>
      </c>
      <c r="AL37" s="76">
        <v>0</v>
      </c>
      <c r="AM37" s="75">
        <f t="shared" si="13"/>
        <v>0</v>
      </c>
      <c r="AN37" s="116">
        <f t="shared" si="14"/>
        <v>19</v>
      </c>
      <c r="AO37" s="117">
        <f t="shared" si="15"/>
        <v>0.86363636363636365</v>
      </c>
      <c r="AP37" s="76">
        <v>10</v>
      </c>
      <c r="AQ37" s="75">
        <f t="shared" si="16"/>
        <v>0.45454545454545453</v>
      </c>
      <c r="AR37" s="76">
        <v>12</v>
      </c>
      <c r="AS37" s="76">
        <v>0</v>
      </c>
      <c r="AT37" s="76">
        <v>0</v>
      </c>
      <c r="AU37" s="76">
        <v>0</v>
      </c>
      <c r="AV37" s="75">
        <f t="shared" si="17"/>
        <v>0.54545454545454541</v>
      </c>
      <c r="AW37" s="116">
        <f t="shared" si="18"/>
        <v>22</v>
      </c>
      <c r="AX37" s="117">
        <f t="shared" si="19"/>
        <v>1</v>
      </c>
      <c r="AY37" s="76">
        <v>10</v>
      </c>
      <c r="AZ37" s="75">
        <f t="shared" si="20"/>
        <v>0.45454545454545453</v>
      </c>
      <c r="BA37" s="76">
        <v>12</v>
      </c>
      <c r="BB37" s="122">
        <f t="shared" si="21"/>
        <v>0.54545454545454541</v>
      </c>
      <c r="BC37" s="123">
        <f t="shared" si="22"/>
        <v>22</v>
      </c>
      <c r="BD37" s="124">
        <f t="shared" si="23"/>
        <v>1</v>
      </c>
    </row>
    <row r="38" spans="1:56" ht="31.5" x14ac:dyDescent="0.25">
      <c r="A38" s="4" t="s">
        <v>22</v>
      </c>
      <c r="B38" s="7">
        <v>19</v>
      </c>
      <c r="C38" s="23">
        <v>0</v>
      </c>
      <c r="D38" s="20">
        <v>0</v>
      </c>
      <c r="E38" s="20">
        <v>0</v>
      </c>
      <c r="F38" s="76">
        <v>11</v>
      </c>
      <c r="G38" s="75">
        <f t="shared" si="0"/>
        <v>0.57894736842105265</v>
      </c>
      <c r="H38" s="76">
        <v>8</v>
      </c>
      <c r="I38" s="76">
        <v>0</v>
      </c>
      <c r="J38" s="76">
        <v>0</v>
      </c>
      <c r="K38" s="76">
        <v>0</v>
      </c>
      <c r="L38" s="75">
        <f t="shared" si="1"/>
        <v>0.42105263157894735</v>
      </c>
      <c r="M38" s="116">
        <f t="shared" si="2"/>
        <v>19</v>
      </c>
      <c r="N38" s="117">
        <f t="shared" si="3"/>
        <v>1</v>
      </c>
      <c r="O38" s="76">
        <v>6</v>
      </c>
      <c r="P38" s="75">
        <f t="shared" si="4"/>
        <v>0.31578947368421051</v>
      </c>
      <c r="Q38" s="76">
        <v>13</v>
      </c>
      <c r="R38" s="76">
        <v>0</v>
      </c>
      <c r="S38" s="76">
        <v>0</v>
      </c>
      <c r="T38" s="76">
        <v>0</v>
      </c>
      <c r="U38" s="75">
        <f t="shared" si="5"/>
        <v>0.68421052631578949</v>
      </c>
      <c r="V38" s="116">
        <f t="shared" si="6"/>
        <v>19</v>
      </c>
      <c r="W38" s="117">
        <f t="shared" si="7"/>
        <v>1</v>
      </c>
      <c r="X38" s="76">
        <v>15</v>
      </c>
      <c r="Y38" s="75">
        <f t="shared" si="8"/>
        <v>0.78947368421052633</v>
      </c>
      <c r="Z38" s="76">
        <v>4</v>
      </c>
      <c r="AA38" s="76">
        <v>0</v>
      </c>
      <c r="AB38" s="76">
        <v>0</v>
      </c>
      <c r="AC38" s="76">
        <v>7</v>
      </c>
      <c r="AD38" s="75">
        <f t="shared" si="9"/>
        <v>0.21052631578947367</v>
      </c>
      <c r="AE38" s="116">
        <f t="shared" si="10"/>
        <v>19</v>
      </c>
      <c r="AF38" s="117">
        <f t="shared" si="11"/>
        <v>1</v>
      </c>
      <c r="AG38" s="76">
        <v>8</v>
      </c>
      <c r="AH38" s="75">
        <f t="shared" si="12"/>
        <v>0.42105263157894735</v>
      </c>
      <c r="AI38" s="76">
        <v>4</v>
      </c>
      <c r="AJ38" s="76">
        <v>0</v>
      </c>
      <c r="AK38" s="76">
        <v>0</v>
      </c>
      <c r="AL38" s="76">
        <v>0</v>
      </c>
      <c r="AM38" s="75">
        <f t="shared" si="13"/>
        <v>0.21052631578947367</v>
      </c>
      <c r="AN38" s="116">
        <f t="shared" si="14"/>
        <v>12</v>
      </c>
      <c r="AO38" s="117">
        <f t="shared" si="15"/>
        <v>0.63157894736842102</v>
      </c>
      <c r="AP38" s="76">
        <v>15</v>
      </c>
      <c r="AQ38" s="75">
        <f t="shared" si="16"/>
        <v>0.78947368421052633</v>
      </c>
      <c r="AR38" s="76">
        <v>4</v>
      </c>
      <c r="AS38" s="76">
        <v>0</v>
      </c>
      <c r="AT38" s="76">
        <v>0</v>
      </c>
      <c r="AU38" s="76">
        <v>0</v>
      </c>
      <c r="AV38" s="75">
        <f t="shared" si="17"/>
        <v>0.21052631578947367</v>
      </c>
      <c r="AW38" s="116">
        <f t="shared" si="18"/>
        <v>19</v>
      </c>
      <c r="AX38" s="117">
        <f t="shared" si="19"/>
        <v>1</v>
      </c>
      <c r="AY38" s="76">
        <v>12</v>
      </c>
      <c r="AZ38" s="75">
        <f t="shared" si="20"/>
        <v>0.63157894736842102</v>
      </c>
      <c r="BA38" s="76">
        <v>7</v>
      </c>
      <c r="BB38" s="122">
        <f t="shared" si="21"/>
        <v>0.36842105263157893</v>
      </c>
      <c r="BC38" s="123">
        <f t="shared" si="22"/>
        <v>19</v>
      </c>
      <c r="BD38" s="124">
        <f t="shared" si="23"/>
        <v>1</v>
      </c>
    </row>
    <row r="39" spans="1:56" ht="31.5" x14ac:dyDescent="0.25">
      <c r="A39" s="2" t="s">
        <v>23</v>
      </c>
      <c r="B39" s="7">
        <v>21</v>
      </c>
      <c r="C39" s="23">
        <v>0</v>
      </c>
      <c r="D39" s="20">
        <v>0</v>
      </c>
      <c r="E39" s="20">
        <v>0</v>
      </c>
      <c r="F39" s="76">
        <v>0</v>
      </c>
      <c r="G39" s="75">
        <f t="shared" si="0"/>
        <v>0</v>
      </c>
      <c r="H39" s="76">
        <v>21</v>
      </c>
      <c r="I39" s="76">
        <v>0</v>
      </c>
      <c r="J39" s="76">
        <v>0</v>
      </c>
      <c r="K39" s="76">
        <v>0</v>
      </c>
      <c r="L39" s="75">
        <f t="shared" si="1"/>
        <v>1</v>
      </c>
      <c r="M39" s="116">
        <f t="shared" si="2"/>
        <v>21</v>
      </c>
      <c r="N39" s="117">
        <f t="shared" si="3"/>
        <v>1</v>
      </c>
      <c r="O39" s="76">
        <v>0</v>
      </c>
      <c r="P39" s="75">
        <f t="shared" si="4"/>
        <v>0</v>
      </c>
      <c r="Q39" s="76">
        <v>21</v>
      </c>
      <c r="R39" s="76">
        <v>0</v>
      </c>
      <c r="S39" s="76">
        <v>0</v>
      </c>
      <c r="T39" s="76">
        <v>0</v>
      </c>
      <c r="U39" s="75">
        <f t="shared" si="5"/>
        <v>1</v>
      </c>
      <c r="V39" s="116">
        <f t="shared" si="6"/>
        <v>21</v>
      </c>
      <c r="W39" s="117">
        <f t="shared" si="7"/>
        <v>1</v>
      </c>
      <c r="X39" s="76">
        <v>0</v>
      </c>
      <c r="Y39" s="75">
        <f t="shared" si="8"/>
        <v>0</v>
      </c>
      <c r="Z39" s="76">
        <v>21</v>
      </c>
      <c r="AA39" s="76">
        <v>0</v>
      </c>
      <c r="AB39" s="76">
        <v>0</v>
      </c>
      <c r="AC39" s="76">
        <v>0</v>
      </c>
      <c r="AD39" s="75">
        <f t="shared" si="9"/>
        <v>1</v>
      </c>
      <c r="AE39" s="116">
        <f t="shared" si="10"/>
        <v>21</v>
      </c>
      <c r="AF39" s="117">
        <f t="shared" si="11"/>
        <v>1</v>
      </c>
      <c r="AG39" s="76">
        <v>0</v>
      </c>
      <c r="AH39" s="75">
        <f t="shared" si="12"/>
        <v>0</v>
      </c>
      <c r="AI39" s="76">
        <v>21</v>
      </c>
      <c r="AJ39" s="76">
        <v>0</v>
      </c>
      <c r="AK39" s="76">
        <v>0</v>
      </c>
      <c r="AL39" s="76">
        <v>0</v>
      </c>
      <c r="AM39" s="75">
        <f t="shared" si="13"/>
        <v>1</v>
      </c>
      <c r="AN39" s="116">
        <f t="shared" si="14"/>
        <v>21</v>
      </c>
      <c r="AO39" s="117">
        <f t="shared" si="15"/>
        <v>1</v>
      </c>
      <c r="AP39" s="76">
        <v>0</v>
      </c>
      <c r="AQ39" s="75">
        <f t="shared" si="16"/>
        <v>0</v>
      </c>
      <c r="AR39" s="76">
        <v>21</v>
      </c>
      <c r="AS39" s="76">
        <v>0</v>
      </c>
      <c r="AT39" s="76">
        <v>0</v>
      </c>
      <c r="AU39" s="76">
        <v>0</v>
      </c>
      <c r="AV39" s="75">
        <f t="shared" si="17"/>
        <v>1</v>
      </c>
      <c r="AW39" s="116">
        <f t="shared" si="18"/>
        <v>21</v>
      </c>
      <c r="AX39" s="117">
        <f t="shared" si="19"/>
        <v>1</v>
      </c>
      <c r="AY39" s="76">
        <v>0</v>
      </c>
      <c r="AZ39" s="75">
        <f t="shared" si="20"/>
        <v>0</v>
      </c>
      <c r="BA39" s="76">
        <v>21</v>
      </c>
      <c r="BB39" s="122">
        <f t="shared" si="21"/>
        <v>1</v>
      </c>
      <c r="BC39" s="123">
        <f t="shared" si="22"/>
        <v>21</v>
      </c>
      <c r="BD39" s="124">
        <f t="shared" si="23"/>
        <v>1</v>
      </c>
    </row>
    <row r="40" spans="1:56" ht="31.5" x14ac:dyDescent="0.25">
      <c r="A40" s="2" t="s">
        <v>24</v>
      </c>
      <c r="B40" s="7">
        <v>18</v>
      </c>
      <c r="C40" s="23">
        <v>0</v>
      </c>
      <c r="D40" s="20">
        <v>0</v>
      </c>
      <c r="E40" s="20">
        <v>0</v>
      </c>
      <c r="F40" s="76">
        <v>1</v>
      </c>
      <c r="G40" s="75">
        <f t="shared" si="0"/>
        <v>5.5555555555555552E-2</v>
      </c>
      <c r="H40" s="76">
        <v>17</v>
      </c>
      <c r="I40" s="76">
        <v>0</v>
      </c>
      <c r="J40" s="76">
        <v>0</v>
      </c>
      <c r="K40" s="76">
        <v>0</v>
      </c>
      <c r="L40" s="75">
        <f t="shared" si="1"/>
        <v>0.94444444444444442</v>
      </c>
      <c r="M40" s="116">
        <f t="shared" si="2"/>
        <v>18</v>
      </c>
      <c r="N40" s="117">
        <f t="shared" si="3"/>
        <v>1</v>
      </c>
      <c r="O40" s="76">
        <v>3</v>
      </c>
      <c r="P40" s="75">
        <f t="shared" si="4"/>
        <v>0.16666666666666666</v>
      </c>
      <c r="Q40" s="76">
        <v>15</v>
      </c>
      <c r="R40" s="76">
        <v>0</v>
      </c>
      <c r="S40" s="76">
        <v>0</v>
      </c>
      <c r="T40" s="76">
        <v>0</v>
      </c>
      <c r="U40" s="75">
        <f t="shared" si="5"/>
        <v>0.83333333333333337</v>
      </c>
      <c r="V40" s="116">
        <f t="shared" si="6"/>
        <v>18</v>
      </c>
      <c r="W40" s="117">
        <f t="shared" si="7"/>
        <v>1</v>
      </c>
      <c r="X40" s="76">
        <v>2</v>
      </c>
      <c r="Y40" s="75">
        <f t="shared" si="8"/>
        <v>0.1111111111111111</v>
      </c>
      <c r="Z40" s="76">
        <v>16</v>
      </c>
      <c r="AA40" s="76">
        <v>0</v>
      </c>
      <c r="AB40" s="76">
        <v>0</v>
      </c>
      <c r="AC40" s="76">
        <v>4</v>
      </c>
      <c r="AD40" s="75">
        <f t="shared" si="9"/>
        <v>0.88888888888888884</v>
      </c>
      <c r="AE40" s="116">
        <f t="shared" si="10"/>
        <v>18</v>
      </c>
      <c r="AF40" s="117">
        <f t="shared" si="11"/>
        <v>1</v>
      </c>
      <c r="AG40" s="76">
        <v>5</v>
      </c>
      <c r="AH40" s="75">
        <f t="shared" si="12"/>
        <v>0.27777777777777779</v>
      </c>
      <c r="AI40" s="76">
        <v>9</v>
      </c>
      <c r="AJ40" s="76">
        <v>0</v>
      </c>
      <c r="AK40" s="76">
        <v>0</v>
      </c>
      <c r="AL40" s="76">
        <v>0</v>
      </c>
      <c r="AM40" s="75">
        <f t="shared" si="13"/>
        <v>0.5</v>
      </c>
      <c r="AN40" s="116">
        <f t="shared" si="14"/>
        <v>14</v>
      </c>
      <c r="AO40" s="117">
        <f t="shared" si="15"/>
        <v>0.77777777777777779</v>
      </c>
      <c r="AP40" s="76">
        <v>7</v>
      </c>
      <c r="AQ40" s="75">
        <f t="shared" si="16"/>
        <v>0.3888888888888889</v>
      </c>
      <c r="AR40" s="76">
        <v>11</v>
      </c>
      <c r="AS40" s="76">
        <v>0</v>
      </c>
      <c r="AT40" s="76">
        <v>0</v>
      </c>
      <c r="AU40" s="76">
        <v>1</v>
      </c>
      <c r="AV40" s="75">
        <f t="shared" si="17"/>
        <v>0.61111111111111116</v>
      </c>
      <c r="AW40" s="116">
        <f t="shared" si="18"/>
        <v>18</v>
      </c>
      <c r="AX40" s="117">
        <f t="shared" si="19"/>
        <v>1</v>
      </c>
      <c r="AY40" s="76">
        <v>8</v>
      </c>
      <c r="AZ40" s="75">
        <f t="shared" si="20"/>
        <v>0.44444444444444442</v>
      </c>
      <c r="BA40" s="76">
        <v>9</v>
      </c>
      <c r="BB40" s="122">
        <f t="shared" si="21"/>
        <v>0.5</v>
      </c>
      <c r="BC40" s="123">
        <f t="shared" si="22"/>
        <v>17</v>
      </c>
      <c r="BD40" s="124">
        <f t="shared" si="23"/>
        <v>0.94444444444444442</v>
      </c>
    </row>
    <row r="41" spans="1:56" x14ac:dyDescent="0.25">
      <c r="A41" s="69" t="s">
        <v>119</v>
      </c>
      <c r="B41" s="61"/>
      <c r="C41" s="65"/>
      <c r="D41" s="66"/>
      <c r="E41" s="66"/>
      <c r="F41" s="118"/>
      <c r="G41" s="119"/>
      <c r="H41" s="118"/>
      <c r="I41" s="118"/>
      <c r="J41" s="118"/>
      <c r="K41" s="118"/>
      <c r="L41" s="119"/>
      <c r="M41" s="65"/>
      <c r="N41" s="119"/>
      <c r="O41" s="118"/>
      <c r="P41" s="119"/>
      <c r="Q41" s="118"/>
      <c r="R41" s="118"/>
      <c r="S41" s="118"/>
      <c r="T41" s="118"/>
      <c r="U41" s="119"/>
      <c r="V41" s="65"/>
      <c r="W41" s="119"/>
      <c r="X41" s="118"/>
      <c r="Y41" s="119"/>
      <c r="Z41" s="118"/>
      <c r="AA41" s="118"/>
      <c r="AB41" s="118"/>
      <c r="AC41" s="118"/>
      <c r="AD41" s="119"/>
      <c r="AE41" s="65"/>
      <c r="AF41" s="119"/>
      <c r="AG41" s="118"/>
      <c r="AH41" s="119"/>
      <c r="AI41" s="118"/>
      <c r="AJ41" s="118"/>
      <c r="AK41" s="118"/>
      <c r="AL41" s="118"/>
      <c r="AM41" s="119"/>
      <c r="AN41" s="65"/>
      <c r="AO41" s="119"/>
      <c r="AP41" s="118"/>
      <c r="AQ41" s="119"/>
      <c r="AR41" s="118"/>
      <c r="AS41" s="118"/>
      <c r="AT41" s="118"/>
      <c r="AU41" s="118"/>
      <c r="AV41" s="119"/>
      <c r="AW41" s="65"/>
      <c r="AX41" s="119"/>
      <c r="AY41" s="118"/>
      <c r="AZ41" s="119"/>
      <c r="BA41" s="118"/>
      <c r="BB41" s="125"/>
      <c r="BC41" s="118"/>
      <c r="BD41" s="125"/>
    </row>
    <row r="42" spans="1:56" ht="31.5" x14ac:dyDescent="0.25">
      <c r="A42" s="5" t="s">
        <v>25</v>
      </c>
      <c r="B42" s="7">
        <v>39</v>
      </c>
      <c r="C42" s="23">
        <v>0</v>
      </c>
      <c r="D42" s="20">
        <v>0</v>
      </c>
      <c r="E42" s="20">
        <v>0</v>
      </c>
      <c r="F42" s="76">
        <v>0</v>
      </c>
      <c r="G42" s="75">
        <f t="shared" si="0"/>
        <v>0</v>
      </c>
      <c r="H42" s="76">
        <v>39</v>
      </c>
      <c r="I42" s="76">
        <v>0</v>
      </c>
      <c r="J42" s="76">
        <v>0</v>
      </c>
      <c r="K42" s="76">
        <v>0</v>
      </c>
      <c r="L42" s="75">
        <f t="shared" si="1"/>
        <v>1</v>
      </c>
      <c r="M42" s="116">
        <f t="shared" si="2"/>
        <v>39</v>
      </c>
      <c r="N42" s="117">
        <f t="shared" si="3"/>
        <v>1</v>
      </c>
      <c r="O42" s="76">
        <v>2</v>
      </c>
      <c r="P42" s="75">
        <f t="shared" si="4"/>
        <v>5.128205128205128E-2</v>
      </c>
      <c r="Q42" s="76">
        <v>37</v>
      </c>
      <c r="R42" s="76">
        <v>0</v>
      </c>
      <c r="S42" s="76">
        <v>0</v>
      </c>
      <c r="T42" s="76">
        <v>0</v>
      </c>
      <c r="U42" s="75">
        <f t="shared" si="5"/>
        <v>0.94871794871794868</v>
      </c>
      <c r="V42" s="116">
        <f t="shared" si="6"/>
        <v>39</v>
      </c>
      <c r="W42" s="117">
        <f t="shared" si="7"/>
        <v>1</v>
      </c>
      <c r="X42" s="76">
        <v>5</v>
      </c>
      <c r="Y42" s="75">
        <f t="shared" si="8"/>
        <v>0.12820512820512819</v>
      </c>
      <c r="Z42" s="76">
        <v>34</v>
      </c>
      <c r="AA42" s="76">
        <v>0</v>
      </c>
      <c r="AB42" s="76">
        <v>3</v>
      </c>
      <c r="AC42" s="76">
        <v>28</v>
      </c>
      <c r="AD42" s="75">
        <f t="shared" si="9"/>
        <v>0.87179487179487181</v>
      </c>
      <c r="AE42" s="116">
        <f t="shared" si="10"/>
        <v>39</v>
      </c>
      <c r="AF42" s="117">
        <f t="shared" si="11"/>
        <v>1</v>
      </c>
      <c r="AG42" s="76">
        <v>8</v>
      </c>
      <c r="AH42" s="75">
        <f t="shared" si="12"/>
        <v>0.20512820512820512</v>
      </c>
      <c r="AI42" s="76">
        <v>0</v>
      </c>
      <c r="AJ42" s="76">
        <v>0</v>
      </c>
      <c r="AK42" s="76">
        <v>0</v>
      </c>
      <c r="AL42" s="76">
        <v>0</v>
      </c>
      <c r="AM42" s="75">
        <f t="shared" si="13"/>
        <v>0</v>
      </c>
      <c r="AN42" s="116">
        <f t="shared" si="14"/>
        <v>8</v>
      </c>
      <c r="AO42" s="117">
        <f t="shared" si="15"/>
        <v>0.20512820512820512</v>
      </c>
      <c r="AP42" s="76">
        <v>5</v>
      </c>
      <c r="AQ42" s="75">
        <f t="shared" si="16"/>
        <v>0.12820512820512819</v>
      </c>
      <c r="AR42" s="76">
        <v>34</v>
      </c>
      <c r="AS42" s="76">
        <v>0</v>
      </c>
      <c r="AT42" s="76">
        <v>0</v>
      </c>
      <c r="AU42" s="76">
        <v>0</v>
      </c>
      <c r="AV42" s="75">
        <f t="shared" si="17"/>
        <v>0.87179487179487181</v>
      </c>
      <c r="AW42" s="116">
        <f t="shared" si="18"/>
        <v>39</v>
      </c>
      <c r="AX42" s="117">
        <f t="shared" si="19"/>
        <v>1</v>
      </c>
      <c r="AY42" s="76">
        <v>6</v>
      </c>
      <c r="AZ42" s="75">
        <f t="shared" si="20"/>
        <v>0.15384615384615385</v>
      </c>
      <c r="BA42" s="76">
        <v>33</v>
      </c>
      <c r="BB42" s="122">
        <f t="shared" si="21"/>
        <v>0.84615384615384615</v>
      </c>
      <c r="BC42" s="123">
        <f t="shared" si="22"/>
        <v>39</v>
      </c>
      <c r="BD42" s="124">
        <f t="shared" si="23"/>
        <v>1</v>
      </c>
    </row>
    <row r="43" spans="1:56" x14ac:dyDescent="0.25">
      <c r="A43" s="64" t="s">
        <v>123</v>
      </c>
      <c r="B43" s="61"/>
      <c r="C43" s="65"/>
      <c r="D43" s="66"/>
      <c r="E43" s="66"/>
      <c r="F43" s="118"/>
      <c r="G43" s="119"/>
      <c r="H43" s="118"/>
      <c r="I43" s="118"/>
      <c r="J43" s="118"/>
      <c r="K43" s="118"/>
      <c r="L43" s="119"/>
      <c r="M43" s="65"/>
      <c r="N43" s="119"/>
      <c r="O43" s="118"/>
      <c r="P43" s="119"/>
      <c r="Q43" s="118"/>
      <c r="R43" s="118"/>
      <c r="S43" s="118"/>
      <c r="T43" s="118"/>
      <c r="U43" s="119"/>
      <c r="V43" s="65"/>
      <c r="W43" s="119"/>
      <c r="X43" s="118"/>
      <c r="Y43" s="119"/>
      <c r="Z43" s="118"/>
      <c r="AA43" s="118"/>
      <c r="AB43" s="118"/>
      <c r="AC43" s="118"/>
      <c r="AD43" s="119"/>
      <c r="AE43" s="65"/>
      <c r="AF43" s="119"/>
      <c r="AG43" s="118"/>
      <c r="AH43" s="119"/>
      <c r="AI43" s="118"/>
      <c r="AJ43" s="118"/>
      <c r="AK43" s="118"/>
      <c r="AL43" s="118"/>
      <c r="AM43" s="119"/>
      <c r="AN43" s="65"/>
      <c r="AO43" s="119"/>
      <c r="AP43" s="118"/>
      <c r="AQ43" s="119"/>
      <c r="AR43" s="118"/>
      <c r="AS43" s="118"/>
      <c r="AT43" s="118"/>
      <c r="AU43" s="118"/>
      <c r="AV43" s="119"/>
      <c r="AW43" s="65"/>
      <c r="AX43" s="119"/>
      <c r="AY43" s="118"/>
      <c r="AZ43" s="119"/>
      <c r="BA43" s="118"/>
      <c r="BB43" s="125"/>
      <c r="BC43" s="118"/>
      <c r="BD43" s="125"/>
    </row>
    <row r="44" spans="1:56" ht="31.5" x14ac:dyDescent="0.25">
      <c r="A44" s="4" t="s">
        <v>26</v>
      </c>
      <c r="B44" s="7">
        <v>55</v>
      </c>
      <c r="C44" s="20">
        <v>0</v>
      </c>
      <c r="D44" s="20">
        <v>0</v>
      </c>
      <c r="E44" s="20">
        <v>0</v>
      </c>
      <c r="F44" s="76">
        <v>6</v>
      </c>
      <c r="G44" s="75">
        <f t="shared" si="0"/>
        <v>0.10909090909090909</v>
      </c>
      <c r="H44" s="76">
        <v>49</v>
      </c>
      <c r="I44" s="76">
        <v>0</v>
      </c>
      <c r="J44" s="76">
        <v>0</v>
      </c>
      <c r="K44" s="76">
        <v>0</v>
      </c>
      <c r="L44" s="75">
        <f t="shared" si="1"/>
        <v>0.89090909090909087</v>
      </c>
      <c r="M44" s="116">
        <f t="shared" si="2"/>
        <v>55</v>
      </c>
      <c r="N44" s="117">
        <f t="shared" si="3"/>
        <v>1</v>
      </c>
      <c r="O44" s="76">
        <v>2</v>
      </c>
      <c r="P44" s="75">
        <f t="shared" si="4"/>
        <v>3.6363636363636362E-2</v>
      </c>
      <c r="Q44" s="76">
        <v>53</v>
      </c>
      <c r="R44" s="76">
        <v>0</v>
      </c>
      <c r="S44" s="76">
        <v>0</v>
      </c>
      <c r="T44" s="76">
        <v>0</v>
      </c>
      <c r="U44" s="75">
        <f t="shared" si="5"/>
        <v>0.96363636363636362</v>
      </c>
      <c r="V44" s="116">
        <f t="shared" si="6"/>
        <v>55</v>
      </c>
      <c r="W44" s="117">
        <f t="shared" si="7"/>
        <v>1</v>
      </c>
      <c r="X44" s="76">
        <v>3</v>
      </c>
      <c r="Y44" s="75">
        <f t="shared" si="8"/>
        <v>5.4545454545454543E-2</v>
      </c>
      <c r="Z44" s="76">
        <v>52</v>
      </c>
      <c r="AA44" s="76">
        <v>0</v>
      </c>
      <c r="AB44" s="76">
        <v>0</v>
      </c>
      <c r="AC44" s="76">
        <v>0</v>
      </c>
      <c r="AD44" s="75">
        <f t="shared" si="9"/>
        <v>0.94545454545454544</v>
      </c>
      <c r="AE44" s="116">
        <f t="shared" si="10"/>
        <v>55</v>
      </c>
      <c r="AF44" s="117">
        <f t="shared" si="11"/>
        <v>1</v>
      </c>
      <c r="AG44" s="76">
        <v>5</v>
      </c>
      <c r="AH44" s="75">
        <f t="shared" si="12"/>
        <v>9.0909090909090912E-2</v>
      </c>
      <c r="AI44" s="76">
        <v>50</v>
      </c>
      <c r="AJ44" s="76">
        <v>0</v>
      </c>
      <c r="AK44" s="76">
        <v>0</v>
      </c>
      <c r="AL44" s="76">
        <v>0</v>
      </c>
      <c r="AM44" s="75">
        <f t="shared" si="13"/>
        <v>0.90909090909090906</v>
      </c>
      <c r="AN44" s="116">
        <f t="shared" si="14"/>
        <v>55</v>
      </c>
      <c r="AO44" s="117">
        <f t="shared" si="15"/>
        <v>1</v>
      </c>
      <c r="AP44" s="76">
        <v>0</v>
      </c>
      <c r="AQ44" s="75">
        <f t="shared" si="16"/>
        <v>0</v>
      </c>
      <c r="AR44" s="76">
        <v>55</v>
      </c>
      <c r="AS44" s="76">
        <v>0</v>
      </c>
      <c r="AT44" s="76">
        <v>0</v>
      </c>
      <c r="AU44" s="76">
        <v>0</v>
      </c>
      <c r="AV44" s="75">
        <f t="shared" si="17"/>
        <v>1</v>
      </c>
      <c r="AW44" s="116">
        <f t="shared" si="18"/>
        <v>55</v>
      </c>
      <c r="AX44" s="117">
        <f t="shared" si="19"/>
        <v>1</v>
      </c>
      <c r="AY44" s="76">
        <v>4</v>
      </c>
      <c r="AZ44" s="75">
        <f t="shared" si="20"/>
        <v>7.2727272727272724E-2</v>
      </c>
      <c r="BA44" s="76">
        <v>51</v>
      </c>
      <c r="BB44" s="122">
        <f t="shared" si="21"/>
        <v>0.92727272727272725</v>
      </c>
      <c r="BC44" s="123">
        <f t="shared" si="22"/>
        <v>55</v>
      </c>
      <c r="BD44" s="124">
        <f t="shared" si="23"/>
        <v>1</v>
      </c>
    </row>
    <row r="45" spans="1:56" x14ac:dyDescent="0.25">
      <c r="A45" s="68" t="s">
        <v>132</v>
      </c>
      <c r="B45" s="61"/>
      <c r="C45" s="66"/>
      <c r="D45" s="66"/>
      <c r="E45" s="66"/>
      <c r="F45" s="118"/>
      <c r="G45" s="119"/>
      <c r="H45" s="118"/>
      <c r="I45" s="118"/>
      <c r="J45" s="118"/>
      <c r="K45" s="118"/>
      <c r="L45" s="119"/>
      <c r="M45" s="65"/>
      <c r="N45" s="119"/>
      <c r="O45" s="118"/>
      <c r="P45" s="119"/>
      <c r="Q45" s="118"/>
      <c r="R45" s="118"/>
      <c r="S45" s="118"/>
      <c r="T45" s="118"/>
      <c r="U45" s="119"/>
      <c r="V45" s="65"/>
      <c r="W45" s="119"/>
      <c r="X45" s="118"/>
      <c r="Y45" s="119"/>
      <c r="Z45" s="118"/>
      <c r="AA45" s="118"/>
      <c r="AB45" s="118"/>
      <c r="AC45" s="118"/>
      <c r="AD45" s="119"/>
      <c r="AE45" s="65"/>
      <c r="AF45" s="119"/>
      <c r="AG45" s="118"/>
      <c r="AH45" s="119"/>
      <c r="AI45" s="118"/>
      <c r="AJ45" s="118"/>
      <c r="AK45" s="118"/>
      <c r="AL45" s="118"/>
      <c r="AM45" s="119"/>
      <c r="AN45" s="65"/>
      <c r="AO45" s="119"/>
      <c r="AP45" s="118"/>
      <c r="AQ45" s="119"/>
      <c r="AR45" s="118"/>
      <c r="AS45" s="118"/>
      <c r="AT45" s="118"/>
      <c r="AU45" s="118"/>
      <c r="AV45" s="119"/>
      <c r="AW45" s="65"/>
      <c r="AX45" s="119"/>
      <c r="AY45" s="118"/>
      <c r="AZ45" s="119"/>
      <c r="BA45" s="118"/>
      <c r="BB45" s="125"/>
      <c r="BC45" s="118"/>
      <c r="BD45" s="125"/>
    </row>
    <row r="46" spans="1:56" ht="47.25" x14ac:dyDescent="0.25">
      <c r="A46" s="4" t="s">
        <v>63</v>
      </c>
      <c r="B46" s="7">
        <v>22</v>
      </c>
      <c r="C46" s="23">
        <v>0</v>
      </c>
      <c r="D46" s="20">
        <v>0</v>
      </c>
      <c r="E46" s="20">
        <v>0</v>
      </c>
      <c r="F46" s="76">
        <v>3</v>
      </c>
      <c r="G46" s="75">
        <f t="shared" si="0"/>
        <v>0.13636363636363635</v>
      </c>
      <c r="H46" s="76">
        <v>19</v>
      </c>
      <c r="I46" s="76">
        <v>0</v>
      </c>
      <c r="J46" s="76">
        <v>0</v>
      </c>
      <c r="K46" s="76">
        <v>0</v>
      </c>
      <c r="L46" s="75">
        <f t="shared" si="1"/>
        <v>0.86363636363636365</v>
      </c>
      <c r="M46" s="116">
        <f t="shared" si="2"/>
        <v>22</v>
      </c>
      <c r="N46" s="117">
        <f t="shared" si="3"/>
        <v>1</v>
      </c>
      <c r="O46" s="76">
        <v>2</v>
      </c>
      <c r="P46" s="75">
        <f t="shared" si="4"/>
        <v>9.0909090909090912E-2</v>
      </c>
      <c r="Q46" s="76">
        <v>20</v>
      </c>
      <c r="R46" s="76">
        <v>0</v>
      </c>
      <c r="S46" s="76">
        <v>0</v>
      </c>
      <c r="T46" s="76">
        <v>0</v>
      </c>
      <c r="U46" s="75">
        <f t="shared" si="5"/>
        <v>0.90909090909090906</v>
      </c>
      <c r="V46" s="116">
        <f t="shared" si="6"/>
        <v>22</v>
      </c>
      <c r="W46" s="117">
        <f t="shared" si="7"/>
        <v>1</v>
      </c>
      <c r="X46" s="76">
        <v>1</v>
      </c>
      <c r="Y46" s="75">
        <f t="shared" si="8"/>
        <v>4.5454545454545456E-2</v>
      </c>
      <c r="Z46" s="76">
        <v>21</v>
      </c>
      <c r="AA46" s="76">
        <v>0</v>
      </c>
      <c r="AB46" s="76">
        <v>0</v>
      </c>
      <c r="AC46" s="76">
        <v>3</v>
      </c>
      <c r="AD46" s="75">
        <f t="shared" si="9"/>
        <v>0.95454545454545459</v>
      </c>
      <c r="AE46" s="116">
        <f t="shared" si="10"/>
        <v>22</v>
      </c>
      <c r="AF46" s="117">
        <f t="shared" si="11"/>
        <v>1</v>
      </c>
      <c r="AG46" s="76">
        <v>7</v>
      </c>
      <c r="AH46" s="75">
        <f t="shared" si="12"/>
        <v>0.31818181818181818</v>
      </c>
      <c r="AI46" s="76">
        <v>12</v>
      </c>
      <c r="AJ46" s="76">
        <v>0</v>
      </c>
      <c r="AK46" s="76">
        <v>0</v>
      </c>
      <c r="AL46" s="76">
        <v>0</v>
      </c>
      <c r="AM46" s="75">
        <f t="shared" si="13"/>
        <v>0.54545454545454541</v>
      </c>
      <c r="AN46" s="116">
        <f t="shared" si="14"/>
        <v>19</v>
      </c>
      <c r="AO46" s="117">
        <f t="shared" si="15"/>
        <v>0.86363636363636365</v>
      </c>
      <c r="AP46" s="76">
        <v>3</v>
      </c>
      <c r="AQ46" s="75">
        <f t="shared" si="16"/>
        <v>0.13636363636363635</v>
      </c>
      <c r="AR46" s="76">
        <v>19</v>
      </c>
      <c r="AS46" s="76">
        <v>0</v>
      </c>
      <c r="AT46" s="76">
        <v>0</v>
      </c>
      <c r="AU46" s="76">
        <v>0</v>
      </c>
      <c r="AV46" s="75">
        <f t="shared" si="17"/>
        <v>0.86363636363636365</v>
      </c>
      <c r="AW46" s="116">
        <f t="shared" si="18"/>
        <v>22</v>
      </c>
      <c r="AX46" s="117">
        <f t="shared" si="19"/>
        <v>1</v>
      </c>
      <c r="AY46" s="76">
        <v>4</v>
      </c>
      <c r="AZ46" s="75">
        <f t="shared" si="20"/>
        <v>0.18181818181818182</v>
      </c>
      <c r="BA46" s="76">
        <v>18</v>
      </c>
      <c r="BB46" s="122">
        <f t="shared" si="21"/>
        <v>0.81818181818181823</v>
      </c>
      <c r="BC46" s="123">
        <f t="shared" si="22"/>
        <v>22</v>
      </c>
      <c r="BD46" s="124">
        <f t="shared" si="23"/>
        <v>1</v>
      </c>
    </row>
    <row r="47" spans="1:56" x14ac:dyDescent="0.25">
      <c r="A47" s="68" t="s">
        <v>126</v>
      </c>
      <c r="B47" s="61"/>
      <c r="C47" s="65"/>
      <c r="D47" s="66"/>
      <c r="E47" s="66"/>
      <c r="F47" s="118"/>
      <c r="G47" s="119"/>
      <c r="H47" s="118"/>
      <c r="I47" s="118"/>
      <c r="J47" s="118"/>
      <c r="K47" s="118"/>
      <c r="L47" s="119"/>
      <c r="M47" s="65"/>
      <c r="N47" s="119"/>
      <c r="O47" s="118"/>
      <c r="P47" s="119"/>
      <c r="Q47" s="118"/>
      <c r="R47" s="118"/>
      <c r="S47" s="118"/>
      <c r="T47" s="118"/>
      <c r="U47" s="119"/>
      <c r="V47" s="65"/>
      <c r="W47" s="119"/>
      <c r="X47" s="118"/>
      <c r="Y47" s="119"/>
      <c r="Z47" s="118"/>
      <c r="AA47" s="120"/>
      <c r="AB47" s="118"/>
      <c r="AC47" s="118"/>
      <c r="AD47" s="119"/>
      <c r="AE47" s="65"/>
      <c r="AF47" s="119"/>
      <c r="AG47" s="118"/>
      <c r="AH47" s="119"/>
      <c r="AI47" s="118"/>
      <c r="AJ47" s="118"/>
      <c r="AK47" s="118"/>
      <c r="AL47" s="118"/>
      <c r="AM47" s="119"/>
      <c r="AN47" s="65"/>
      <c r="AO47" s="119"/>
      <c r="AP47" s="118"/>
      <c r="AQ47" s="119"/>
      <c r="AR47" s="118"/>
      <c r="AS47" s="118"/>
      <c r="AT47" s="118"/>
      <c r="AU47" s="118"/>
      <c r="AV47" s="119"/>
      <c r="AW47" s="65"/>
      <c r="AX47" s="119"/>
      <c r="AY47" s="118"/>
      <c r="AZ47" s="119"/>
      <c r="BA47" s="118"/>
      <c r="BB47" s="125"/>
      <c r="BC47" s="118"/>
      <c r="BD47" s="125"/>
    </row>
    <row r="48" spans="1:56" ht="31.5" x14ac:dyDescent="0.25">
      <c r="A48" s="2" t="s">
        <v>27</v>
      </c>
      <c r="B48" s="7">
        <v>33</v>
      </c>
      <c r="C48" s="20">
        <v>0</v>
      </c>
      <c r="D48" s="20">
        <v>0</v>
      </c>
      <c r="E48" s="20">
        <v>0</v>
      </c>
      <c r="F48" s="76">
        <v>16</v>
      </c>
      <c r="G48" s="75" t="s">
        <v>178</v>
      </c>
      <c r="H48" s="76">
        <v>17</v>
      </c>
      <c r="I48" s="76">
        <v>0</v>
      </c>
      <c r="J48" s="76">
        <v>0</v>
      </c>
      <c r="K48" s="76">
        <v>0</v>
      </c>
      <c r="L48" s="75">
        <f t="shared" si="1"/>
        <v>0.51515151515151514</v>
      </c>
      <c r="M48" s="116">
        <f t="shared" si="2"/>
        <v>33</v>
      </c>
      <c r="N48" s="117">
        <f t="shared" si="3"/>
        <v>1</v>
      </c>
      <c r="O48" s="76">
        <v>16</v>
      </c>
      <c r="P48" s="75">
        <f t="shared" si="4"/>
        <v>0.48484848484848486</v>
      </c>
      <c r="Q48" s="76">
        <v>17</v>
      </c>
      <c r="R48" s="76">
        <v>0</v>
      </c>
      <c r="S48" s="76">
        <v>0</v>
      </c>
      <c r="T48" s="76">
        <v>0</v>
      </c>
      <c r="U48" s="75">
        <f t="shared" si="5"/>
        <v>0.51515151515151514</v>
      </c>
      <c r="V48" s="116">
        <f t="shared" si="6"/>
        <v>33</v>
      </c>
      <c r="W48" s="117">
        <f t="shared" si="7"/>
        <v>1</v>
      </c>
      <c r="X48" s="76">
        <v>12</v>
      </c>
      <c r="Y48" s="75">
        <f t="shared" si="8"/>
        <v>0.36363636363636365</v>
      </c>
      <c r="Z48" s="76">
        <v>21</v>
      </c>
      <c r="AA48" s="121">
        <v>0</v>
      </c>
      <c r="AB48" s="76">
        <v>0</v>
      </c>
      <c r="AC48" s="76">
        <v>0</v>
      </c>
      <c r="AD48" s="75">
        <f t="shared" si="9"/>
        <v>0.63636363636363635</v>
      </c>
      <c r="AE48" s="116">
        <f t="shared" si="10"/>
        <v>33</v>
      </c>
      <c r="AF48" s="117">
        <f t="shared" si="11"/>
        <v>1</v>
      </c>
      <c r="AG48" s="76">
        <v>22</v>
      </c>
      <c r="AH48" s="75">
        <f t="shared" si="12"/>
        <v>0.66666666666666663</v>
      </c>
      <c r="AI48" s="76">
        <v>11</v>
      </c>
      <c r="AJ48" s="76">
        <v>0</v>
      </c>
      <c r="AK48" s="76">
        <v>0</v>
      </c>
      <c r="AL48" s="76">
        <v>0</v>
      </c>
      <c r="AM48" s="75">
        <f t="shared" si="13"/>
        <v>0.33333333333333331</v>
      </c>
      <c r="AN48" s="116">
        <f t="shared" si="14"/>
        <v>33</v>
      </c>
      <c r="AO48" s="117">
        <f t="shared" si="15"/>
        <v>1</v>
      </c>
      <c r="AP48" s="76">
        <v>10</v>
      </c>
      <c r="AQ48" s="75">
        <f t="shared" si="16"/>
        <v>0.30303030303030304</v>
      </c>
      <c r="AR48" s="76">
        <v>23</v>
      </c>
      <c r="AS48" s="76">
        <v>0</v>
      </c>
      <c r="AT48" s="76">
        <v>0</v>
      </c>
      <c r="AU48" s="76">
        <v>0</v>
      </c>
      <c r="AV48" s="75">
        <f t="shared" si="17"/>
        <v>0.69696969696969702</v>
      </c>
      <c r="AW48" s="116">
        <f t="shared" si="18"/>
        <v>33</v>
      </c>
      <c r="AX48" s="117">
        <f t="shared" si="19"/>
        <v>1</v>
      </c>
      <c r="AY48" s="76">
        <v>8</v>
      </c>
      <c r="AZ48" s="75">
        <f t="shared" si="20"/>
        <v>0.24242424242424243</v>
      </c>
      <c r="BA48" s="76">
        <v>25</v>
      </c>
      <c r="BB48" s="122">
        <f t="shared" si="21"/>
        <v>0.75757575757575757</v>
      </c>
      <c r="BC48" s="123">
        <f t="shared" si="22"/>
        <v>33</v>
      </c>
      <c r="BD48" s="124">
        <f t="shared" si="23"/>
        <v>1</v>
      </c>
    </row>
    <row r="49" spans="1:56" ht="31.5" x14ac:dyDescent="0.25">
      <c r="A49" s="2" t="s">
        <v>28</v>
      </c>
      <c r="B49" s="7">
        <v>26</v>
      </c>
      <c r="C49" s="20">
        <v>0</v>
      </c>
      <c r="D49" s="20">
        <v>0</v>
      </c>
      <c r="E49" s="20">
        <v>0</v>
      </c>
      <c r="F49" s="76">
        <v>7</v>
      </c>
      <c r="G49" s="75">
        <f t="shared" si="0"/>
        <v>0.26923076923076922</v>
      </c>
      <c r="H49" s="76">
        <v>19</v>
      </c>
      <c r="I49" s="76">
        <v>0</v>
      </c>
      <c r="J49" s="76">
        <v>0</v>
      </c>
      <c r="K49" s="76">
        <v>0</v>
      </c>
      <c r="L49" s="75">
        <f t="shared" si="1"/>
        <v>0.73076923076923073</v>
      </c>
      <c r="M49" s="116">
        <f t="shared" si="2"/>
        <v>26</v>
      </c>
      <c r="N49" s="117">
        <f t="shared" si="3"/>
        <v>1</v>
      </c>
      <c r="O49" s="76">
        <v>7</v>
      </c>
      <c r="P49" s="75">
        <f t="shared" si="4"/>
        <v>0.26923076923076922</v>
      </c>
      <c r="Q49" s="76">
        <v>19</v>
      </c>
      <c r="R49" s="76">
        <v>0</v>
      </c>
      <c r="S49" s="76">
        <v>0</v>
      </c>
      <c r="T49" s="76">
        <v>0</v>
      </c>
      <c r="U49" s="75">
        <f t="shared" si="5"/>
        <v>0.73076923076923073</v>
      </c>
      <c r="V49" s="116">
        <f t="shared" si="6"/>
        <v>26</v>
      </c>
      <c r="W49" s="117">
        <f t="shared" si="7"/>
        <v>1</v>
      </c>
      <c r="X49" s="76">
        <v>7</v>
      </c>
      <c r="Y49" s="75">
        <f t="shared" si="8"/>
        <v>0.26923076923076922</v>
      </c>
      <c r="Z49" s="76">
        <v>19</v>
      </c>
      <c r="AA49" s="76">
        <v>0</v>
      </c>
      <c r="AB49" s="76">
        <v>0</v>
      </c>
      <c r="AC49" s="76">
        <v>0</v>
      </c>
      <c r="AD49" s="75">
        <f t="shared" si="9"/>
        <v>0.73076923076923073</v>
      </c>
      <c r="AE49" s="116">
        <f t="shared" si="10"/>
        <v>26</v>
      </c>
      <c r="AF49" s="117">
        <f t="shared" si="11"/>
        <v>1</v>
      </c>
      <c r="AG49" s="76">
        <v>20</v>
      </c>
      <c r="AH49" s="75">
        <f t="shared" si="12"/>
        <v>0.76923076923076927</v>
      </c>
      <c r="AI49" s="76">
        <v>6</v>
      </c>
      <c r="AJ49" s="76">
        <v>0</v>
      </c>
      <c r="AK49" s="76">
        <v>0</v>
      </c>
      <c r="AL49" s="76">
        <v>0</v>
      </c>
      <c r="AM49" s="75">
        <f t="shared" si="13"/>
        <v>0.23076923076923078</v>
      </c>
      <c r="AN49" s="116">
        <f t="shared" si="14"/>
        <v>26</v>
      </c>
      <c r="AO49" s="117">
        <f t="shared" si="15"/>
        <v>1</v>
      </c>
      <c r="AP49" s="76">
        <v>7</v>
      </c>
      <c r="AQ49" s="75">
        <f t="shared" si="16"/>
        <v>0.26923076923076922</v>
      </c>
      <c r="AR49" s="76">
        <v>19</v>
      </c>
      <c r="AS49" s="76">
        <v>0</v>
      </c>
      <c r="AT49" s="76">
        <v>0</v>
      </c>
      <c r="AU49" s="76">
        <v>0</v>
      </c>
      <c r="AV49" s="75">
        <f t="shared" si="17"/>
        <v>0.73076923076923073</v>
      </c>
      <c r="AW49" s="116">
        <f t="shared" si="18"/>
        <v>26</v>
      </c>
      <c r="AX49" s="117">
        <f t="shared" si="19"/>
        <v>1</v>
      </c>
      <c r="AY49" s="76">
        <v>7</v>
      </c>
      <c r="AZ49" s="75">
        <f t="shared" si="20"/>
        <v>0.26923076923076922</v>
      </c>
      <c r="BA49" s="76">
        <v>19</v>
      </c>
      <c r="BB49" s="122">
        <f t="shared" si="21"/>
        <v>0.73076923076923073</v>
      </c>
      <c r="BC49" s="123">
        <f t="shared" si="22"/>
        <v>26</v>
      </c>
      <c r="BD49" s="124">
        <f t="shared" si="23"/>
        <v>1</v>
      </c>
    </row>
    <row r="50" spans="1:56" ht="31.5" x14ac:dyDescent="0.25">
      <c r="A50" s="2" t="s">
        <v>29</v>
      </c>
      <c r="B50" s="7">
        <v>17</v>
      </c>
      <c r="C50" s="20">
        <v>0</v>
      </c>
      <c r="D50" s="20">
        <v>0</v>
      </c>
      <c r="E50" s="20">
        <v>0</v>
      </c>
      <c r="F50" s="76">
        <v>10</v>
      </c>
      <c r="G50" s="75">
        <f t="shared" si="0"/>
        <v>0.58823529411764708</v>
      </c>
      <c r="H50" s="76">
        <v>7</v>
      </c>
      <c r="I50" s="76">
        <v>0</v>
      </c>
      <c r="J50" s="76">
        <v>0</v>
      </c>
      <c r="K50" s="76">
        <v>0</v>
      </c>
      <c r="L50" s="75">
        <f t="shared" si="1"/>
        <v>0.41176470588235292</v>
      </c>
      <c r="M50" s="116">
        <f t="shared" si="2"/>
        <v>17</v>
      </c>
      <c r="N50" s="117">
        <f t="shared" si="3"/>
        <v>1</v>
      </c>
      <c r="O50" s="76">
        <v>10</v>
      </c>
      <c r="P50" s="75">
        <f t="shared" si="4"/>
        <v>0.58823529411764708</v>
      </c>
      <c r="Q50" s="76">
        <v>7</v>
      </c>
      <c r="R50" s="76">
        <v>0</v>
      </c>
      <c r="S50" s="76">
        <v>0</v>
      </c>
      <c r="T50" s="76">
        <v>0</v>
      </c>
      <c r="U50" s="75">
        <f t="shared" si="5"/>
        <v>0.41176470588235292</v>
      </c>
      <c r="V50" s="116">
        <f t="shared" si="6"/>
        <v>17</v>
      </c>
      <c r="W50" s="117">
        <f t="shared" si="7"/>
        <v>1</v>
      </c>
      <c r="X50" s="76">
        <v>7</v>
      </c>
      <c r="Y50" s="75">
        <f t="shared" si="8"/>
        <v>0.41176470588235292</v>
      </c>
      <c r="Z50" s="76">
        <v>10</v>
      </c>
      <c r="AA50" s="76">
        <v>0</v>
      </c>
      <c r="AB50" s="76">
        <v>0</v>
      </c>
      <c r="AC50" s="76">
        <v>0</v>
      </c>
      <c r="AD50" s="75">
        <f t="shared" si="9"/>
        <v>0.58823529411764708</v>
      </c>
      <c r="AE50" s="116">
        <f t="shared" si="10"/>
        <v>17</v>
      </c>
      <c r="AF50" s="117">
        <f t="shared" si="11"/>
        <v>1</v>
      </c>
      <c r="AG50" s="76">
        <v>8</v>
      </c>
      <c r="AH50" s="75">
        <f t="shared" si="12"/>
        <v>0.47058823529411764</v>
      </c>
      <c r="AI50" s="76">
        <v>9</v>
      </c>
      <c r="AJ50" s="76">
        <v>0</v>
      </c>
      <c r="AK50" s="76">
        <v>0</v>
      </c>
      <c r="AL50" s="76">
        <v>0</v>
      </c>
      <c r="AM50" s="75">
        <f t="shared" si="13"/>
        <v>0.52941176470588236</v>
      </c>
      <c r="AN50" s="116">
        <f t="shared" si="14"/>
        <v>17</v>
      </c>
      <c r="AO50" s="117">
        <f t="shared" si="15"/>
        <v>1</v>
      </c>
      <c r="AP50" s="76">
        <v>8</v>
      </c>
      <c r="AQ50" s="75">
        <f t="shared" si="16"/>
        <v>0.47058823529411764</v>
      </c>
      <c r="AR50" s="76">
        <v>9</v>
      </c>
      <c r="AS50" s="76">
        <v>0</v>
      </c>
      <c r="AT50" s="76">
        <v>0</v>
      </c>
      <c r="AU50" s="76">
        <v>0</v>
      </c>
      <c r="AV50" s="75">
        <f t="shared" si="17"/>
        <v>0.52941176470588236</v>
      </c>
      <c r="AW50" s="116">
        <f t="shared" si="18"/>
        <v>17</v>
      </c>
      <c r="AX50" s="117">
        <f t="shared" si="19"/>
        <v>1</v>
      </c>
      <c r="AY50" s="76">
        <v>7</v>
      </c>
      <c r="AZ50" s="75">
        <f t="shared" si="20"/>
        <v>0.41176470588235292</v>
      </c>
      <c r="BA50" s="76">
        <v>10</v>
      </c>
      <c r="BB50" s="122">
        <f t="shared" si="21"/>
        <v>0.58823529411764708</v>
      </c>
      <c r="BC50" s="123">
        <f t="shared" si="22"/>
        <v>17</v>
      </c>
      <c r="BD50" s="124">
        <f t="shared" si="23"/>
        <v>1</v>
      </c>
    </row>
    <row r="51" spans="1:56" ht="31.5" x14ac:dyDescent="0.25">
      <c r="A51" s="2" t="s">
        <v>30</v>
      </c>
      <c r="B51" s="7">
        <v>35</v>
      </c>
      <c r="C51" s="20">
        <v>0</v>
      </c>
      <c r="D51" s="20">
        <v>0</v>
      </c>
      <c r="E51" s="20">
        <v>0</v>
      </c>
      <c r="F51" s="76">
        <v>15</v>
      </c>
      <c r="G51" s="75">
        <f t="shared" si="0"/>
        <v>0.42857142857142855</v>
      </c>
      <c r="H51" s="76">
        <v>20</v>
      </c>
      <c r="I51" s="76">
        <v>0</v>
      </c>
      <c r="J51" s="76">
        <v>0</v>
      </c>
      <c r="K51" s="76">
        <v>0</v>
      </c>
      <c r="L51" s="75">
        <f t="shared" si="1"/>
        <v>0.5714285714285714</v>
      </c>
      <c r="M51" s="116">
        <f t="shared" si="2"/>
        <v>35</v>
      </c>
      <c r="N51" s="117">
        <f t="shared" si="3"/>
        <v>1</v>
      </c>
      <c r="O51" s="76">
        <v>15</v>
      </c>
      <c r="P51" s="75">
        <f t="shared" si="4"/>
        <v>0.42857142857142855</v>
      </c>
      <c r="Q51" s="76">
        <v>20</v>
      </c>
      <c r="R51" s="76">
        <v>0</v>
      </c>
      <c r="S51" s="76">
        <v>0</v>
      </c>
      <c r="T51" s="76">
        <v>0</v>
      </c>
      <c r="U51" s="75">
        <f t="shared" si="5"/>
        <v>0.5714285714285714</v>
      </c>
      <c r="V51" s="116">
        <f t="shared" si="6"/>
        <v>35</v>
      </c>
      <c r="W51" s="117">
        <f t="shared" si="7"/>
        <v>1</v>
      </c>
      <c r="X51" s="76">
        <v>10</v>
      </c>
      <c r="Y51" s="75">
        <f t="shared" si="8"/>
        <v>0.2857142857142857</v>
      </c>
      <c r="Z51" s="76">
        <v>25</v>
      </c>
      <c r="AA51" s="76">
        <v>0</v>
      </c>
      <c r="AB51" s="76">
        <v>0</v>
      </c>
      <c r="AC51" s="76">
        <v>0</v>
      </c>
      <c r="AD51" s="75">
        <f t="shared" si="9"/>
        <v>0.7142857142857143</v>
      </c>
      <c r="AE51" s="116">
        <f t="shared" si="10"/>
        <v>35</v>
      </c>
      <c r="AF51" s="117">
        <f t="shared" si="11"/>
        <v>1</v>
      </c>
      <c r="AG51" s="76">
        <v>20</v>
      </c>
      <c r="AH51" s="75">
        <f t="shared" si="12"/>
        <v>0.5714285714285714</v>
      </c>
      <c r="AI51" s="76">
        <v>15</v>
      </c>
      <c r="AJ51" s="76">
        <v>0</v>
      </c>
      <c r="AK51" s="76">
        <v>0</v>
      </c>
      <c r="AL51" s="76">
        <v>0</v>
      </c>
      <c r="AM51" s="75">
        <f t="shared" si="13"/>
        <v>0.42857142857142855</v>
      </c>
      <c r="AN51" s="116">
        <f t="shared" si="14"/>
        <v>35</v>
      </c>
      <c r="AO51" s="117">
        <f t="shared" si="15"/>
        <v>1</v>
      </c>
      <c r="AP51" s="76">
        <v>11</v>
      </c>
      <c r="AQ51" s="75">
        <f t="shared" si="16"/>
        <v>0.31428571428571428</v>
      </c>
      <c r="AR51" s="76">
        <v>24</v>
      </c>
      <c r="AS51" s="76">
        <v>0</v>
      </c>
      <c r="AT51" s="76">
        <v>0</v>
      </c>
      <c r="AU51" s="76">
        <v>0</v>
      </c>
      <c r="AV51" s="75">
        <f t="shared" si="17"/>
        <v>0.68571428571428572</v>
      </c>
      <c r="AW51" s="116">
        <f t="shared" si="18"/>
        <v>35</v>
      </c>
      <c r="AX51" s="117">
        <f t="shared" si="19"/>
        <v>1</v>
      </c>
      <c r="AY51" s="76">
        <v>5</v>
      </c>
      <c r="AZ51" s="75">
        <f t="shared" si="20"/>
        <v>0.14285714285714285</v>
      </c>
      <c r="BA51" s="76">
        <v>30</v>
      </c>
      <c r="BB51" s="122">
        <f t="shared" si="21"/>
        <v>0.8571428571428571</v>
      </c>
      <c r="BC51" s="123">
        <f t="shared" si="22"/>
        <v>35</v>
      </c>
      <c r="BD51" s="124">
        <f t="shared" si="23"/>
        <v>1</v>
      </c>
    </row>
    <row r="52" spans="1:56" ht="31.5" x14ac:dyDescent="0.25">
      <c r="A52" s="2" t="s">
        <v>31</v>
      </c>
      <c r="B52" s="7">
        <v>18</v>
      </c>
      <c r="C52" s="20">
        <v>0</v>
      </c>
      <c r="D52" s="20">
        <v>0</v>
      </c>
      <c r="E52" s="20">
        <v>0</v>
      </c>
      <c r="F52" s="76">
        <v>9</v>
      </c>
      <c r="G52" s="75">
        <f t="shared" si="0"/>
        <v>0.5</v>
      </c>
      <c r="H52" s="76">
        <v>9</v>
      </c>
      <c r="I52" s="76">
        <v>0</v>
      </c>
      <c r="J52" s="76">
        <v>0</v>
      </c>
      <c r="K52" s="76">
        <v>0</v>
      </c>
      <c r="L52" s="75">
        <f t="shared" si="1"/>
        <v>0.5</v>
      </c>
      <c r="M52" s="116">
        <f t="shared" si="2"/>
        <v>18</v>
      </c>
      <c r="N52" s="117">
        <f t="shared" si="3"/>
        <v>1</v>
      </c>
      <c r="O52" s="76">
        <v>9</v>
      </c>
      <c r="P52" s="75">
        <f t="shared" si="4"/>
        <v>0.5</v>
      </c>
      <c r="Q52" s="76">
        <v>9</v>
      </c>
      <c r="R52" s="76">
        <v>0</v>
      </c>
      <c r="S52" s="76">
        <v>0</v>
      </c>
      <c r="T52" s="76">
        <v>0</v>
      </c>
      <c r="U52" s="75">
        <f t="shared" si="5"/>
        <v>0.5</v>
      </c>
      <c r="V52" s="116">
        <f t="shared" si="6"/>
        <v>18</v>
      </c>
      <c r="W52" s="117">
        <f t="shared" si="7"/>
        <v>1</v>
      </c>
      <c r="X52" s="76">
        <v>8</v>
      </c>
      <c r="Y52" s="75">
        <f t="shared" si="8"/>
        <v>0.44444444444444442</v>
      </c>
      <c r="Z52" s="76">
        <v>10</v>
      </c>
      <c r="AA52" s="76">
        <v>0</v>
      </c>
      <c r="AB52" s="76">
        <v>0</v>
      </c>
      <c r="AC52" s="76">
        <v>0</v>
      </c>
      <c r="AD52" s="75">
        <f t="shared" si="9"/>
        <v>0.55555555555555558</v>
      </c>
      <c r="AE52" s="116">
        <f t="shared" si="10"/>
        <v>18</v>
      </c>
      <c r="AF52" s="117">
        <f t="shared" si="11"/>
        <v>1</v>
      </c>
      <c r="AG52" s="76">
        <v>11</v>
      </c>
      <c r="AH52" s="75">
        <f t="shared" si="12"/>
        <v>0.61111111111111116</v>
      </c>
      <c r="AI52" s="76">
        <v>7</v>
      </c>
      <c r="AJ52" s="76">
        <v>0</v>
      </c>
      <c r="AK52" s="76">
        <v>0</v>
      </c>
      <c r="AL52" s="76">
        <v>0</v>
      </c>
      <c r="AM52" s="75">
        <f t="shared" si="13"/>
        <v>0.3888888888888889</v>
      </c>
      <c r="AN52" s="116">
        <f t="shared" si="14"/>
        <v>18</v>
      </c>
      <c r="AO52" s="117">
        <f t="shared" si="15"/>
        <v>1</v>
      </c>
      <c r="AP52" s="76">
        <v>5</v>
      </c>
      <c r="AQ52" s="75">
        <f t="shared" si="16"/>
        <v>0.27777777777777779</v>
      </c>
      <c r="AR52" s="76">
        <v>13</v>
      </c>
      <c r="AS52" s="76">
        <v>0</v>
      </c>
      <c r="AT52" s="76">
        <v>0</v>
      </c>
      <c r="AU52" s="76">
        <v>0</v>
      </c>
      <c r="AV52" s="75">
        <f t="shared" si="17"/>
        <v>0.72222222222222221</v>
      </c>
      <c r="AW52" s="116">
        <f t="shared" si="18"/>
        <v>18</v>
      </c>
      <c r="AX52" s="117">
        <f t="shared" si="19"/>
        <v>1</v>
      </c>
      <c r="AY52" s="76">
        <v>0</v>
      </c>
      <c r="AZ52" s="75">
        <f t="shared" si="20"/>
        <v>0</v>
      </c>
      <c r="BA52" s="76">
        <v>18</v>
      </c>
      <c r="BB52" s="122">
        <f t="shared" si="21"/>
        <v>1</v>
      </c>
      <c r="BC52" s="123">
        <f t="shared" si="22"/>
        <v>18</v>
      </c>
      <c r="BD52" s="124">
        <f t="shared" si="23"/>
        <v>1</v>
      </c>
    </row>
    <row r="53" spans="1:56" x14ac:dyDescent="0.25">
      <c r="A53" s="69" t="s">
        <v>130</v>
      </c>
      <c r="B53" s="61"/>
      <c r="C53" s="66"/>
      <c r="D53" s="66"/>
      <c r="E53" s="66"/>
      <c r="F53" s="118"/>
      <c r="G53" s="119"/>
      <c r="H53" s="118"/>
      <c r="I53" s="118"/>
      <c r="J53" s="118"/>
      <c r="K53" s="118"/>
      <c r="L53" s="119"/>
      <c r="M53" s="65"/>
      <c r="N53" s="119"/>
      <c r="O53" s="118"/>
      <c r="P53" s="119"/>
      <c r="Q53" s="118"/>
      <c r="R53" s="118"/>
      <c r="S53" s="118"/>
      <c r="T53" s="118"/>
      <c r="U53" s="119"/>
      <c r="V53" s="65"/>
      <c r="W53" s="119"/>
      <c r="X53" s="118"/>
      <c r="Y53" s="119"/>
      <c r="Z53" s="118"/>
      <c r="AA53" s="118"/>
      <c r="AB53" s="118"/>
      <c r="AC53" s="118"/>
      <c r="AD53" s="119"/>
      <c r="AE53" s="65"/>
      <c r="AF53" s="119"/>
      <c r="AG53" s="118"/>
      <c r="AH53" s="119"/>
      <c r="AI53" s="118"/>
      <c r="AJ53" s="118"/>
      <c r="AK53" s="118"/>
      <c r="AL53" s="118"/>
      <c r="AM53" s="119"/>
      <c r="AN53" s="65"/>
      <c r="AO53" s="119"/>
      <c r="AP53" s="118"/>
      <c r="AQ53" s="119"/>
      <c r="AR53" s="118"/>
      <c r="AS53" s="118"/>
      <c r="AT53" s="118"/>
      <c r="AU53" s="118"/>
      <c r="AV53" s="119"/>
      <c r="AW53" s="65"/>
      <c r="AX53" s="119"/>
      <c r="AY53" s="118"/>
      <c r="AZ53" s="119"/>
      <c r="BA53" s="118"/>
      <c r="BB53" s="125"/>
      <c r="BC53" s="118"/>
      <c r="BD53" s="125"/>
    </row>
    <row r="54" spans="1:56" ht="31.5" x14ac:dyDescent="0.25">
      <c r="A54" s="2" t="s">
        <v>181</v>
      </c>
      <c r="B54" s="7">
        <v>39</v>
      </c>
      <c r="C54" s="20">
        <v>0</v>
      </c>
      <c r="D54" s="20">
        <v>0</v>
      </c>
      <c r="E54" s="20">
        <v>0</v>
      </c>
      <c r="F54" s="76">
        <v>1</v>
      </c>
      <c r="G54" s="75">
        <f t="shared" si="0"/>
        <v>2.564102564102564E-2</v>
      </c>
      <c r="H54" s="76">
        <v>38</v>
      </c>
      <c r="I54" s="76">
        <v>0</v>
      </c>
      <c r="J54" s="76">
        <v>0</v>
      </c>
      <c r="K54" s="76">
        <v>0</v>
      </c>
      <c r="L54" s="75">
        <f t="shared" si="1"/>
        <v>0.97435897435897434</v>
      </c>
      <c r="M54" s="116">
        <f t="shared" si="2"/>
        <v>39</v>
      </c>
      <c r="N54" s="117">
        <f t="shared" si="3"/>
        <v>1</v>
      </c>
      <c r="O54" s="76">
        <v>0</v>
      </c>
      <c r="P54" s="75">
        <f t="shared" si="4"/>
        <v>0</v>
      </c>
      <c r="Q54" s="76">
        <v>39</v>
      </c>
      <c r="R54" s="76">
        <v>0</v>
      </c>
      <c r="S54" s="76">
        <v>0</v>
      </c>
      <c r="T54" s="76">
        <v>0</v>
      </c>
      <c r="U54" s="75">
        <f t="shared" si="5"/>
        <v>1</v>
      </c>
      <c r="V54" s="116">
        <f t="shared" si="6"/>
        <v>39</v>
      </c>
      <c r="W54" s="117">
        <f t="shared" si="7"/>
        <v>1</v>
      </c>
      <c r="X54" s="76">
        <v>0</v>
      </c>
      <c r="Y54" s="75">
        <f t="shared" si="8"/>
        <v>0</v>
      </c>
      <c r="Z54" s="76">
        <v>39</v>
      </c>
      <c r="AA54" s="76">
        <v>0</v>
      </c>
      <c r="AB54" s="76">
        <v>0</v>
      </c>
      <c r="AC54" s="76">
        <v>0</v>
      </c>
      <c r="AD54" s="75">
        <f t="shared" si="9"/>
        <v>1</v>
      </c>
      <c r="AE54" s="116">
        <f t="shared" si="10"/>
        <v>39</v>
      </c>
      <c r="AF54" s="117">
        <f t="shared" si="11"/>
        <v>1</v>
      </c>
      <c r="AG54" s="76">
        <v>9</v>
      </c>
      <c r="AH54" s="75">
        <f t="shared" si="12"/>
        <v>0.23076923076923078</v>
      </c>
      <c r="AI54" s="76">
        <v>30</v>
      </c>
      <c r="AJ54" s="76">
        <v>0</v>
      </c>
      <c r="AK54" s="76">
        <v>0</v>
      </c>
      <c r="AL54" s="76">
        <v>0</v>
      </c>
      <c r="AM54" s="75">
        <f t="shared" si="13"/>
        <v>0.76923076923076927</v>
      </c>
      <c r="AN54" s="116">
        <f t="shared" si="14"/>
        <v>39</v>
      </c>
      <c r="AO54" s="117">
        <f t="shared" si="15"/>
        <v>1</v>
      </c>
      <c r="AP54" s="76">
        <v>3</v>
      </c>
      <c r="AQ54" s="75">
        <f t="shared" si="16"/>
        <v>7.6923076923076927E-2</v>
      </c>
      <c r="AR54" s="76">
        <v>36</v>
      </c>
      <c r="AS54" s="76">
        <v>0</v>
      </c>
      <c r="AT54" s="76">
        <v>0</v>
      </c>
      <c r="AU54" s="76">
        <v>0</v>
      </c>
      <c r="AV54" s="75">
        <f t="shared" si="17"/>
        <v>0.92307692307692313</v>
      </c>
      <c r="AW54" s="116">
        <f t="shared" si="18"/>
        <v>39</v>
      </c>
      <c r="AX54" s="117">
        <f t="shared" si="19"/>
        <v>1</v>
      </c>
      <c r="AY54" s="76">
        <v>5</v>
      </c>
      <c r="AZ54" s="75">
        <f t="shared" si="20"/>
        <v>0.12820512820512819</v>
      </c>
      <c r="BA54" s="76">
        <v>34</v>
      </c>
      <c r="BB54" s="122">
        <f t="shared" si="21"/>
        <v>0.87179487179487181</v>
      </c>
      <c r="BC54" s="123">
        <f t="shared" si="22"/>
        <v>39</v>
      </c>
      <c r="BD54" s="124">
        <f t="shared" si="23"/>
        <v>1</v>
      </c>
    </row>
    <row r="55" spans="1:56" x14ac:dyDescent="0.25">
      <c r="A55" s="69" t="s">
        <v>134</v>
      </c>
      <c r="B55" s="61"/>
      <c r="C55" s="66"/>
      <c r="D55" s="66"/>
      <c r="E55" s="66"/>
      <c r="F55" s="118"/>
      <c r="G55" s="119"/>
      <c r="H55" s="118"/>
      <c r="I55" s="118"/>
      <c r="J55" s="118"/>
      <c r="K55" s="118"/>
      <c r="L55" s="119"/>
      <c r="M55" s="65"/>
      <c r="N55" s="119"/>
      <c r="O55" s="118"/>
      <c r="P55" s="119"/>
      <c r="Q55" s="118"/>
      <c r="R55" s="118"/>
      <c r="S55" s="118"/>
      <c r="T55" s="118"/>
      <c r="U55" s="119"/>
      <c r="V55" s="65"/>
      <c r="W55" s="119"/>
      <c r="X55" s="118"/>
      <c r="Y55" s="119"/>
      <c r="Z55" s="118"/>
      <c r="AA55" s="118"/>
      <c r="AB55" s="118"/>
      <c r="AC55" s="118"/>
      <c r="AD55" s="119"/>
      <c r="AE55" s="65"/>
      <c r="AF55" s="119"/>
      <c r="AG55" s="118"/>
      <c r="AH55" s="119"/>
      <c r="AI55" s="118"/>
      <c r="AJ55" s="118"/>
      <c r="AK55" s="118"/>
      <c r="AL55" s="118"/>
      <c r="AM55" s="119"/>
      <c r="AN55" s="65"/>
      <c r="AO55" s="119"/>
      <c r="AP55" s="118"/>
      <c r="AQ55" s="119"/>
      <c r="AR55" s="118"/>
      <c r="AS55" s="118"/>
      <c r="AT55" s="118"/>
      <c r="AU55" s="118"/>
      <c r="AV55" s="119"/>
      <c r="AW55" s="65"/>
      <c r="AX55" s="119"/>
      <c r="AY55" s="118"/>
      <c r="AZ55" s="119"/>
      <c r="BA55" s="118"/>
      <c r="BB55" s="125"/>
      <c r="BC55" s="118"/>
      <c r="BD55" s="125"/>
    </row>
    <row r="56" spans="1:56" ht="33" customHeight="1" x14ac:dyDescent="0.25">
      <c r="A56" s="5" t="s">
        <v>32</v>
      </c>
      <c r="B56" s="7">
        <v>60</v>
      </c>
      <c r="C56" s="23">
        <v>0</v>
      </c>
      <c r="D56" s="20">
        <v>0</v>
      </c>
      <c r="E56" s="20">
        <v>0</v>
      </c>
      <c r="F56" s="76">
        <v>0</v>
      </c>
      <c r="G56" s="75">
        <f t="shared" si="0"/>
        <v>0</v>
      </c>
      <c r="H56" s="76">
        <v>60</v>
      </c>
      <c r="I56" s="76">
        <v>0</v>
      </c>
      <c r="J56" s="76">
        <v>0</v>
      </c>
      <c r="K56" s="76">
        <v>0</v>
      </c>
      <c r="L56" s="75">
        <f t="shared" si="1"/>
        <v>1</v>
      </c>
      <c r="M56" s="116">
        <f t="shared" si="2"/>
        <v>60</v>
      </c>
      <c r="N56" s="117">
        <f t="shared" si="3"/>
        <v>1</v>
      </c>
      <c r="O56" s="76">
        <v>0</v>
      </c>
      <c r="P56" s="75">
        <f t="shared" si="4"/>
        <v>0</v>
      </c>
      <c r="Q56" s="76">
        <v>60</v>
      </c>
      <c r="R56" s="76">
        <v>0</v>
      </c>
      <c r="S56" s="76">
        <v>0</v>
      </c>
      <c r="T56" s="76">
        <v>0</v>
      </c>
      <c r="U56" s="75">
        <f t="shared" si="5"/>
        <v>1</v>
      </c>
      <c r="V56" s="116">
        <f t="shared" si="6"/>
        <v>60</v>
      </c>
      <c r="W56" s="117">
        <f t="shared" si="7"/>
        <v>1</v>
      </c>
      <c r="X56" s="76">
        <v>0</v>
      </c>
      <c r="Y56" s="75">
        <f t="shared" si="8"/>
        <v>0</v>
      </c>
      <c r="Z56" s="76">
        <v>60</v>
      </c>
      <c r="AA56" s="76">
        <v>0</v>
      </c>
      <c r="AB56" s="76">
        <v>0</v>
      </c>
      <c r="AC56" s="76">
        <v>0</v>
      </c>
      <c r="AD56" s="75">
        <f t="shared" si="9"/>
        <v>1</v>
      </c>
      <c r="AE56" s="116">
        <f t="shared" si="10"/>
        <v>60</v>
      </c>
      <c r="AF56" s="117">
        <f t="shared" si="11"/>
        <v>1</v>
      </c>
      <c r="AG56" s="76">
        <v>0</v>
      </c>
      <c r="AH56" s="75">
        <f t="shared" si="12"/>
        <v>0</v>
      </c>
      <c r="AI56" s="76">
        <v>60</v>
      </c>
      <c r="AJ56" s="76">
        <v>0</v>
      </c>
      <c r="AK56" s="76">
        <v>0</v>
      </c>
      <c r="AL56" s="76">
        <v>0</v>
      </c>
      <c r="AM56" s="75">
        <f t="shared" si="13"/>
        <v>1</v>
      </c>
      <c r="AN56" s="116">
        <f t="shared" si="14"/>
        <v>60</v>
      </c>
      <c r="AO56" s="117">
        <f t="shared" si="15"/>
        <v>1</v>
      </c>
      <c r="AP56" s="76">
        <v>0</v>
      </c>
      <c r="AQ56" s="75">
        <f t="shared" si="16"/>
        <v>0</v>
      </c>
      <c r="AR56" s="76">
        <v>60</v>
      </c>
      <c r="AS56" s="76">
        <v>0</v>
      </c>
      <c r="AT56" s="76">
        <v>0</v>
      </c>
      <c r="AU56" s="76">
        <v>0</v>
      </c>
      <c r="AV56" s="75">
        <f t="shared" si="17"/>
        <v>1</v>
      </c>
      <c r="AW56" s="116">
        <f t="shared" si="18"/>
        <v>60</v>
      </c>
      <c r="AX56" s="117">
        <f t="shared" si="19"/>
        <v>1</v>
      </c>
      <c r="AY56" s="76">
        <v>0</v>
      </c>
      <c r="AZ56" s="75">
        <f t="shared" si="20"/>
        <v>0</v>
      </c>
      <c r="BA56" s="76">
        <v>60</v>
      </c>
      <c r="BB56" s="122">
        <f t="shared" si="21"/>
        <v>1</v>
      </c>
      <c r="BC56" s="123">
        <f t="shared" si="22"/>
        <v>60</v>
      </c>
      <c r="BD56" s="124">
        <f t="shared" si="23"/>
        <v>1</v>
      </c>
    </row>
    <row r="57" spans="1:56" ht="31.5" x14ac:dyDescent="0.25">
      <c r="A57" s="5" t="s">
        <v>33</v>
      </c>
      <c r="B57" s="7">
        <v>31</v>
      </c>
      <c r="C57" s="23">
        <v>0</v>
      </c>
      <c r="D57" s="20">
        <v>0</v>
      </c>
      <c r="E57" s="20">
        <v>0</v>
      </c>
      <c r="F57" s="76">
        <v>0</v>
      </c>
      <c r="G57" s="75">
        <f t="shared" si="0"/>
        <v>0</v>
      </c>
      <c r="H57" s="76">
        <v>31</v>
      </c>
      <c r="I57" s="76">
        <v>0</v>
      </c>
      <c r="J57" s="76">
        <v>0</v>
      </c>
      <c r="K57" s="76">
        <v>0</v>
      </c>
      <c r="L57" s="75">
        <f t="shared" si="1"/>
        <v>1</v>
      </c>
      <c r="M57" s="116">
        <f t="shared" si="2"/>
        <v>31</v>
      </c>
      <c r="N57" s="117">
        <f t="shared" si="3"/>
        <v>1</v>
      </c>
      <c r="O57" s="76">
        <v>0</v>
      </c>
      <c r="P57" s="75">
        <f t="shared" si="4"/>
        <v>0</v>
      </c>
      <c r="Q57" s="76">
        <v>31</v>
      </c>
      <c r="R57" s="76">
        <v>0</v>
      </c>
      <c r="S57" s="76">
        <v>0</v>
      </c>
      <c r="T57" s="76">
        <v>0</v>
      </c>
      <c r="U57" s="75">
        <f t="shared" si="5"/>
        <v>1</v>
      </c>
      <c r="V57" s="116">
        <f t="shared" si="6"/>
        <v>31</v>
      </c>
      <c r="W57" s="117">
        <f t="shared" si="7"/>
        <v>1</v>
      </c>
      <c r="X57" s="76">
        <v>0</v>
      </c>
      <c r="Y57" s="75">
        <f t="shared" si="8"/>
        <v>0</v>
      </c>
      <c r="Z57" s="76">
        <v>31</v>
      </c>
      <c r="AA57" s="76">
        <v>0</v>
      </c>
      <c r="AB57" s="76">
        <v>0</v>
      </c>
      <c r="AC57" s="76">
        <v>0</v>
      </c>
      <c r="AD57" s="75">
        <f t="shared" si="9"/>
        <v>1</v>
      </c>
      <c r="AE57" s="116">
        <f t="shared" si="10"/>
        <v>31</v>
      </c>
      <c r="AF57" s="117">
        <f t="shared" si="11"/>
        <v>1</v>
      </c>
      <c r="AG57" s="76">
        <v>0</v>
      </c>
      <c r="AH57" s="75">
        <f t="shared" si="12"/>
        <v>0</v>
      </c>
      <c r="AI57" s="76">
        <v>31</v>
      </c>
      <c r="AJ57" s="76">
        <v>0</v>
      </c>
      <c r="AK57" s="76">
        <v>0</v>
      </c>
      <c r="AL57" s="76">
        <v>0</v>
      </c>
      <c r="AM57" s="75">
        <f t="shared" si="13"/>
        <v>1</v>
      </c>
      <c r="AN57" s="116">
        <f t="shared" si="14"/>
        <v>31</v>
      </c>
      <c r="AO57" s="117">
        <f t="shared" si="15"/>
        <v>1</v>
      </c>
      <c r="AP57" s="76">
        <v>0</v>
      </c>
      <c r="AQ57" s="75">
        <f t="shared" si="16"/>
        <v>0</v>
      </c>
      <c r="AR57" s="76">
        <v>31</v>
      </c>
      <c r="AS57" s="76">
        <v>0</v>
      </c>
      <c r="AT57" s="76">
        <v>0</v>
      </c>
      <c r="AU57" s="76">
        <v>0</v>
      </c>
      <c r="AV57" s="75">
        <f t="shared" si="17"/>
        <v>1</v>
      </c>
      <c r="AW57" s="116">
        <f t="shared" si="18"/>
        <v>31</v>
      </c>
      <c r="AX57" s="117">
        <f t="shared" si="19"/>
        <v>1</v>
      </c>
      <c r="AY57" s="76">
        <v>0</v>
      </c>
      <c r="AZ57" s="75">
        <f t="shared" si="20"/>
        <v>0</v>
      </c>
      <c r="BA57" s="76">
        <v>31</v>
      </c>
      <c r="BB57" s="122">
        <f t="shared" si="21"/>
        <v>1</v>
      </c>
      <c r="BC57" s="123">
        <f t="shared" si="22"/>
        <v>31</v>
      </c>
      <c r="BD57" s="124">
        <f t="shared" si="23"/>
        <v>1</v>
      </c>
    </row>
    <row r="58" spans="1:56" x14ac:dyDescent="0.25">
      <c r="A58" s="64" t="s">
        <v>138</v>
      </c>
      <c r="B58" s="61"/>
      <c r="C58" s="70"/>
      <c r="D58" s="71"/>
      <c r="E58" s="71"/>
      <c r="F58" s="61"/>
      <c r="G58" s="72"/>
      <c r="H58" s="61"/>
      <c r="I58" s="61"/>
      <c r="J58" s="61"/>
      <c r="K58" s="61"/>
      <c r="L58" s="72"/>
      <c r="M58" s="70"/>
      <c r="N58" s="72"/>
      <c r="O58" s="61"/>
      <c r="P58" s="72"/>
      <c r="Q58" s="61"/>
      <c r="R58" s="61"/>
      <c r="S58" s="61"/>
      <c r="T58" s="61"/>
      <c r="U58" s="72"/>
      <c r="V58" s="70"/>
      <c r="W58" s="72"/>
      <c r="X58" s="61"/>
      <c r="Y58" s="72"/>
      <c r="Z58" s="61"/>
      <c r="AA58" s="61"/>
      <c r="AB58" s="61"/>
      <c r="AC58" s="61"/>
      <c r="AD58" s="72"/>
      <c r="AE58" s="70"/>
      <c r="AF58" s="72"/>
      <c r="AG58" s="61"/>
      <c r="AH58" s="72"/>
      <c r="AI58" s="61"/>
      <c r="AJ58" s="61"/>
      <c r="AK58" s="61"/>
      <c r="AL58" s="61"/>
      <c r="AM58" s="72"/>
      <c r="AN58" s="70"/>
      <c r="AO58" s="72"/>
      <c r="AP58" s="61"/>
      <c r="AQ58" s="72"/>
      <c r="AR58" s="61"/>
      <c r="AS58" s="61"/>
      <c r="AT58" s="61"/>
      <c r="AU58" s="61"/>
      <c r="AV58" s="72"/>
      <c r="AW58" s="70"/>
      <c r="AX58" s="72"/>
      <c r="AY58" s="61"/>
      <c r="AZ58" s="72"/>
      <c r="BA58" s="61"/>
      <c r="BB58" s="126"/>
      <c r="BC58" s="61"/>
      <c r="BD58" s="126"/>
    </row>
    <row r="59" spans="1:56" ht="31.5" x14ac:dyDescent="0.25">
      <c r="A59" s="4" t="s">
        <v>34</v>
      </c>
      <c r="B59" s="7">
        <v>8</v>
      </c>
      <c r="C59" s="23">
        <v>0</v>
      </c>
      <c r="D59" s="20">
        <v>0</v>
      </c>
      <c r="E59" s="20">
        <v>0</v>
      </c>
      <c r="F59" s="76">
        <v>0</v>
      </c>
      <c r="G59" s="75">
        <f t="shared" si="0"/>
        <v>0</v>
      </c>
      <c r="H59" s="76">
        <v>8</v>
      </c>
      <c r="I59" s="76">
        <v>0</v>
      </c>
      <c r="J59" s="76">
        <v>0</v>
      </c>
      <c r="K59" s="76">
        <v>0</v>
      </c>
      <c r="L59" s="75">
        <f t="shared" si="1"/>
        <v>1</v>
      </c>
      <c r="M59" s="116">
        <f t="shared" si="2"/>
        <v>8</v>
      </c>
      <c r="N59" s="117">
        <f t="shared" si="3"/>
        <v>1</v>
      </c>
      <c r="O59" s="76">
        <v>0</v>
      </c>
      <c r="P59" s="75">
        <f t="shared" si="4"/>
        <v>0</v>
      </c>
      <c r="Q59" s="76">
        <v>8</v>
      </c>
      <c r="R59" s="76">
        <v>0</v>
      </c>
      <c r="S59" s="76">
        <v>0</v>
      </c>
      <c r="T59" s="76">
        <v>0</v>
      </c>
      <c r="U59" s="75">
        <f t="shared" si="5"/>
        <v>1</v>
      </c>
      <c r="V59" s="116">
        <f t="shared" si="6"/>
        <v>8</v>
      </c>
      <c r="W59" s="117">
        <f t="shared" si="7"/>
        <v>1</v>
      </c>
      <c r="X59" s="76">
        <v>0</v>
      </c>
      <c r="Y59" s="75">
        <f t="shared" si="8"/>
        <v>0</v>
      </c>
      <c r="Z59" s="76">
        <v>8</v>
      </c>
      <c r="AA59" s="76">
        <v>0</v>
      </c>
      <c r="AB59" s="76">
        <v>0</v>
      </c>
      <c r="AC59" s="76">
        <v>0</v>
      </c>
      <c r="AD59" s="75">
        <f t="shared" si="9"/>
        <v>1</v>
      </c>
      <c r="AE59" s="116">
        <f t="shared" si="10"/>
        <v>8</v>
      </c>
      <c r="AF59" s="117">
        <f t="shared" si="11"/>
        <v>1</v>
      </c>
      <c r="AG59" s="76">
        <v>0</v>
      </c>
      <c r="AH59" s="75">
        <f t="shared" si="12"/>
        <v>0</v>
      </c>
      <c r="AI59" s="76">
        <v>8</v>
      </c>
      <c r="AJ59" s="76">
        <v>0</v>
      </c>
      <c r="AK59" s="76">
        <v>0</v>
      </c>
      <c r="AL59" s="76">
        <v>0</v>
      </c>
      <c r="AM59" s="75">
        <f t="shared" si="13"/>
        <v>1</v>
      </c>
      <c r="AN59" s="116">
        <f t="shared" si="14"/>
        <v>8</v>
      </c>
      <c r="AO59" s="117">
        <f t="shared" si="15"/>
        <v>1</v>
      </c>
      <c r="AP59" s="76">
        <v>0</v>
      </c>
      <c r="AQ59" s="75">
        <f t="shared" si="16"/>
        <v>0</v>
      </c>
      <c r="AR59" s="76">
        <v>8</v>
      </c>
      <c r="AS59" s="76">
        <v>0</v>
      </c>
      <c r="AT59" s="76">
        <v>0</v>
      </c>
      <c r="AU59" s="76">
        <v>0</v>
      </c>
      <c r="AV59" s="75">
        <f t="shared" si="17"/>
        <v>1</v>
      </c>
      <c r="AW59" s="116">
        <f t="shared" si="18"/>
        <v>8</v>
      </c>
      <c r="AX59" s="117">
        <f t="shared" si="19"/>
        <v>1</v>
      </c>
      <c r="AY59" s="76">
        <v>0</v>
      </c>
      <c r="AZ59" s="75">
        <f t="shared" si="20"/>
        <v>0</v>
      </c>
      <c r="BA59" s="76">
        <v>8</v>
      </c>
      <c r="BB59" s="122">
        <f t="shared" si="21"/>
        <v>1</v>
      </c>
      <c r="BC59" s="123">
        <f t="shared" si="22"/>
        <v>8</v>
      </c>
      <c r="BD59" s="124">
        <f t="shared" si="23"/>
        <v>1</v>
      </c>
    </row>
    <row r="60" spans="1:56" ht="31.5" x14ac:dyDescent="0.25">
      <c r="A60" s="2" t="s">
        <v>35</v>
      </c>
      <c r="B60" s="7">
        <v>38</v>
      </c>
      <c r="C60" s="23">
        <v>0</v>
      </c>
      <c r="D60" s="20">
        <v>0</v>
      </c>
      <c r="E60" s="20">
        <v>0</v>
      </c>
      <c r="F60" s="76">
        <v>0</v>
      </c>
      <c r="G60" s="75">
        <f t="shared" si="0"/>
        <v>0</v>
      </c>
      <c r="H60" s="76">
        <v>38</v>
      </c>
      <c r="I60" s="76">
        <v>0</v>
      </c>
      <c r="J60" s="76">
        <v>0</v>
      </c>
      <c r="K60" s="76">
        <v>0</v>
      </c>
      <c r="L60" s="75">
        <f t="shared" si="1"/>
        <v>1</v>
      </c>
      <c r="M60" s="116">
        <f t="shared" si="2"/>
        <v>38</v>
      </c>
      <c r="N60" s="117">
        <f t="shared" si="3"/>
        <v>1</v>
      </c>
      <c r="O60" s="76">
        <v>0</v>
      </c>
      <c r="P60" s="75">
        <f t="shared" si="4"/>
        <v>0</v>
      </c>
      <c r="Q60" s="76">
        <v>38</v>
      </c>
      <c r="R60" s="76">
        <v>0</v>
      </c>
      <c r="S60" s="76">
        <v>0</v>
      </c>
      <c r="T60" s="76">
        <v>0</v>
      </c>
      <c r="U60" s="75">
        <f t="shared" si="5"/>
        <v>1</v>
      </c>
      <c r="V60" s="116">
        <f t="shared" si="6"/>
        <v>38</v>
      </c>
      <c r="W60" s="117">
        <f t="shared" si="7"/>
        <v>1</v>
      </c>
      <c r="X60" s="76">
        <v>0</v>
      </c>
      <c r="Y60" s="75">
        <f t="shared" si="8"/>
        <v>0</v>
      </c>
      <c r="Z60" s="76">
        <v>38</v>
      </c>
      <c r="AA60" s="76">
        <v>0</v>
      </c>
      <c r="AB60" s="76">
        <v>0</v>
      </c>
      <c r="AC60" s="76">
        <v>0</v>
      </c>
      <c r="AD60" s="75">
        <f t="shared" si="9"/>
        <v>1</v>
      </c>
      <c r="AE60" s="116">
        <f t="shared" si="10"/>
        <v>38</v>
      </c>
      <c r="AF60" s="117">
        <f t="shared" si="11"/>
        <v>1</v>
      </c>
      <c r="AG60" s="76">
        <v>3</v>
      </c>
      <c r="AH60" s="75">
        <f t="shared" si="12"/>
        <v>7.8947368421052627E-2</v>
      </c>
      <c r="AI60" s="76">
        <v>35</v>
      </c>
      <c r="AJ60" s="76">
        <v>0</v>
      </c>
      <c r="AK60" s="76">
        <v>0</v>
      </c>
      <c r="AL60" s="76">
        <v>0</v>
      </c>
      <c r="AM60" s="75">
        <f t="shared" si="13"/>
        <v>0.92105263157894735</v>
      </c>
      <c r="AN60" s="116">
        <f t="shared" si="14"/>
        <v>38</v>
      </c>
      <c r="AO60" s="117">
        <f t="shared" si="15"/>
        <v>1</v>
      </c>
      <c r="AP60" s="76">
        <v>0</v>
      </c>
      <c r="AQ60" s="75">
        <f t="shared" si="16"/>
        <v>0</v>
      </c>
      <c r="AR60" s="76">
        <v>38</v>
      </c>
      <c r="AS60" s="76">
        <v>0</v>
      </c>
      <c r="AT60" s="76">
        <v>0</v>
      </c>
      <c r="AU60" s="76">
        <v>0</v>
      </c>
      <c r="AV60" s="75">
        <f t="shared" si="17"/>
        <v>1</v>
      </c>
      <c r="AW60" s="116">
        <f t="shared" si="18"/>
        <v>38</v>
      </c>
      <c r="AX60" s="117">
        <f t="shared" si="19"/>
        <v>1</v>
      </c>
      <c r="AY60" s="76">
        <v>0</v>
      </c>
      <c r="AZ60" s="75">
        <f t="shared" si="20"/>
        <v>0</v>
      </c>
      <c r="BA60" s="76">
        <v>38</v>
      </c>
      <c r="BB60" s="122">
        <f t="shared" si="21"/>
        <v>1</v>
      </c>
      <c r="BC60" s="123">
        <f t="shared" si="22"/>
        <v>38</v>
      </c>
      <c r="BD60" s="124">
        <f t="shared" si="23"/>
        <v>1</v>
      </c>
    </row>
    <row r="61" spans="1:56" x14ac:dyDescent="0.25">
      <c r="A61" s="69" t="s">
        <v>142</v>
      </c>
      <c r="B61" s="61"/>
      <c r="C61" s="70"/>
      <c r="D61" s="71"/>
      <c r="E61" s="71"/>
      <c r="F61" s="61"/>
      <c r="G61" s="72"/>
      <c r="H61" s="61"/>
      <c r="I61" s="61"/>
      <c r="J61" s="61"/>
      <c r="K61" s="61"/>
      <c r="L61" s="72"/>
      <c r="M61" s="70"/>
      <c r="N61" s="72"/>
      <c r="O61" s="61"/>
      <c r="P61" s="72"/>
      <c r="Q61" s="61"/>
      <c r="R61" s="61"/>
      <c r="S61" s="61"/>
      <c r="T61" s="61"/>
      <c r="U61" s="72"/>
      <c r="V61" s="70"/>
      <c r="W61" s="72"/>
      <c r="X61" s="61"/>
      <c r="Y61" s="72"/>
      <c r="Z61" s="61"/>
      <c r="AA61" s="61"/>
      <c r="AB61" s="61"/>
      <c r="AC61" s="61"/>
      <c r="AD61" s="72"/>
      <c r="AE61" s="70"/>
      <c r="AF61" s="72"/>
      <c r="AG61" s="61"/>
      <c r="AH61" s="72"/>
      <c r="AI61" s="61"/>
      <c r="AJ61" s="61"/>
      <c r="AK61" s="61"/>
      <c r="AL61" s="61"/>
      <c r="AM61" s="72"/>
      <c r="AN61" s="70"/>
      <c r="AO61" s="72"/>
      <c r="AP61" s="61"/>
      <c r="AQ61" s="72"/>
      <c r="AR61" s="61"/>
      <c r="AS61" s="61"/>
      <c r="AT61" s="61"/>
      <c r="AU61" s="61"/>
      <c r="AV61" s="72"/>
      <c r="AW61" s="70"/>
      <c r="AX61" s="72"/>
      <c r="AY61" s="61"/>
      <c r="AZ61" s="72"/>
      <c r="BA61" s="61"/>
      <c r="BB61" s="126"/>
      <c r="BC61" s="61"/>
      <c r="BD61" s="126"/>
    </row>
    <row r="62" spans="1:56" x14ac:dyDescent="0.25">
      <c r="A62" s="2" t="s">
        <v>62</v>
      </c>
      <c r="B62" s="7">
        <v>40</v>
      </c>
      <c r="C62" s="23">
        <v>0</v>
      </c>
      <c r="D62" s="20">
        <v>0</v>
      </c>
      <c r="E62" s="20">
        <v>0</v>
      </c>
      <c r="F62" s="76">
        <v>9</v>
      </c>
      <c r="G62" s="75">
        <f t="shared" si="0"/>
        <v>0.22500000000000001</v>
      </c>
      <c r="H62" s="76">
        <v>31</v>
      </c>
      <c r="I62" s="76">
        <v>0</v>
      </c>
      <c r="J62" s="76">
        <v>0</v>
      </c>
      <c r="K62" s="76">
        <v>0</v>
      </c>
      <c r="L62" s="75">
        <f t="shared" si="1"/>
        <v>0.77500000000000002</v>
      </c>
      <c r="M62" s="116">
        <f t="shared" si="2"/>
        <v>40</v>
      </c>
      <c r="N62" s="117">
        <f t="shared" si="3"/>
        <v>1</v>
      </c>
      <c r="O62" s="76">
        <v>6</v>
      </c>
      <c r="P62" s="75">
        <f t="shared" si="4"/>
        <v>0.15</v>
      </c>
      <c r="Q62" s="76">
        <v>34</v>
      </c>
      <c r="R62" s="76">
        <v>0</v>
      </c>
      <c r="S62" s="76">
        <v>0</v>
      </c>
      <c r="T62" s="76">
        <v>0</v>
      </c>
      <c r="U62" s="75">
        <f t="shared" si="5"/>
        <v>0.85</v>
      </c>
      <c r="V62" s="116">
        <f t="shared" si="6"/>
        <v>40</v>
      </c>
      <c r="W62" s="117">
        <f t="shared" si="7"/>
        <v>1</v>
      </c>
      <c r="X62" s="76">
        <v>9</v>
      </c>
      <c r="Y62" s="75">
        <f t="shared" si="8"/>
        <v>0.22500000000000001</v>
      </c>
      <c r="Z62" s="76">
        <v>31</v>
      </c>
      <c r="AA62" s="76">
        <v>0</v>
      </c>
      <c r="AB62" s="76">
        <v>0</v>
      </c>
      <c r="AC62" s="76">
        <v>12</v>
      </c>
      <c r="AD62" s="75">
        <f t="shared" si="9"/>
        <v>0.77500000000000002</v>
      </c>
      <c r="AE62" s="116">
        <f t="shared" si="10"/>
        <v>40</v>
      </c>
      <c r="AF62" s="117">
        <f t="shared" si="11"/>
        <v>1</v>
      </c>
      <c r="AG62" s="76">
        <v>24</v>
      </c>
      <c r="AH62" s="75">
        <f t="shared" si="12"/>
        <v>0.6</v>
      </c>
      <c r="AI62" s="76">
        <v>4</v>
      </c>
      <c r="AJ62" s="76">
        <v>0</v>
      </c>
      <c r="AK62" s="76">
        <v>0</v>
      </c>
      <c r="AL62" s="76">
        <v>0</v>
      </c>
      <c r="AM62" s="75">
        <f t="shared" si="13"/>
        <v>0.1</v>
      </c>
      <c r="AN62" s="116">
        <f t="shared" si="14"/>
        <v>28</v>
      </c>
      <c r="AO62" s="117">
        <f t="shared" si="15"/>
        <v>0.7</v>
      </c>
      <c r="AP62" s="76">
        <v>14</v>
      </c>
      <c r="AQ62" s="75">
        <f t="shared" si="16"/>
        <v>0.35</v>
      </c>
      <c r="AR62" s="76">
        <v>26</v>
      </c>
      <c r="AS62" s="76">
        <v>0</v>
      </c>
      <c r="AT62" s="76">
        <v>0</v>
      </c>
      <c r="AU62" s="76">
        <v>0</v>
      </c>
      <c r="AV62" s="75">
        <f t="shared" si="17"/>
        <v>0.65</v>
      </c>
      <c r="AW62" s="116">
        <f t="shared" si="18"/>
        <v>40</v>
      </c>
      <c r="AX62" s="117">
        <f t="shared" si="19"/>
        <v>1</v>
      </c>
      <c r="AY62" s="76">
        <v>15</v>
      </c>
      <c r="AZ62" s="75">
        <f t="shared" si="20"/>
        <v>0.375</v>
      </c>
      <c r="BA62" s="76">
        <v>25</v>
      </c>
      <c r="BB62" s="122">
        <f t="shared" si="21"/>
        <v>0.625</v>
      </c>
      <c r="BC62" s="123">
        <f t="shared" si="22"/>
        <v>40</v>
      </c>
      <c r="BD62" s="124">
        <f t="shared" si="23"/>
        <v>1</v>
      </c>
    </row>
    <row r="63" spans="1:56" x14ac:dyDescent="0.25">
      <c r="A63" s="68" t="s">
        <v>179</v>
      </c>
      <c r="B63" s="61"/>
      <c r="C63" s="66"/>
      <c r="D63" s="66"/>
      <c r="E63" s="66"/>
      <c r="F63" s="118"/>
      <c r="G63" s="119"/>
      <c r="H63" s="118"/>
      <c r="I63" s="118"/>
      <c r="J63" s="118"/>
      <c r="K63" s="118"/>
      <c r="L63" s="119"/>
      <c r="M63" s="65"/>
      <c r="N63" s="119"/>
      <c r="O63" s="118"/>
      <c r="P63" s="119"/>
      <c r="Q63" s="118"/>
      <c r="R63" s="118"/>
      <c r="S63" s="118"/>
      <c r="T63" s="118"/>
      <c r="U63" s="119"/>
      <c r="V63" s="65"/>
      <c r="W63" s="119"/>
      <c r="X63" s="118"/>
      <c r="Y63" s="119"/>
      <c r="Z63" s="118"/>
      <c r="AA63" s="118"/>
      <c r="AB63" s="118"/>
      <c r="AC63" s="118"/>
      <c r="AD63" s="119"/>
      <c r="AE63" s="65"/>
      <c r="AF63" s="119"/>
      <c r="AG63" s="118"/>
      <c r="AH63" s="119"/>
      <c r="AI63" s="118"/>
      <c r="AJ63" s="118"/>
      <c r="AK63" s="118"/>
      <c r="AL63" s="118"/>
      <c r="AM63" s="119"/>
      <c r="AN63" s="65"/>
      <c r="AO63" s="119"/>
      <c r="AP63" s="118"/>
      <c r="AQ63" s="119"/>
      <c r="AR63" s="118"/>
      <c r="AS63" s="118"/>
      <c r="AT63" s="118"/>
      <c r="AU63" s="118"/>
      <c r="AV63" s="119"/>
      <c r="AW63" s="65"/>
      <c r="AX63" s="119"/>
      <c r="AY63" s="118"/>
      <c r="AZ63" s="119"/>
      <c r="BA63" s="118"/>
      <c r="BB63" s="125"/>
      <c r="BC63" s="118"/>
      <c r="BD63" s="125"/>
    </row>
    <row r="64" spans="1:56" x14ac:dyDescent="0.25">
      <c r="A64" s="4" t="s">
        <v>36</v>
      </c>
      <c r="B64" s="7">
        <v>11</v>
      </c>
      <c r="C64" s="20">
        <v>0</v>
      </c>
      <c r="D64" s="20">
        <v>0</v>
      </c>
      <c r="E64" s="20">
        <v>0</v>
      </c>
      <c r="F64" s="76">
        <v>0</v>
      </c>
      <c r="G64" s="75">
        <f t="shared" ref="G64" si="24">F64/B64</f>
        <v>0</v>
      </c>
      <c r="H64" s="76">
        <v>11</v>
      </c>
      <c r="I64" s="76">
        <v>0</v>
      </c>
      <c r="J64" s="76">
        <v>0</v>
      </c>
      <c r="K64" s="76">
        <v>0</v>
      </c>
      <c r="L64" s="75">
        <f t="shared" ref="L64" si="25">H64/B64</f>
        <v>1</v>
      </c>
      <c r="M64" s="116">
        <f t="shared" ref="M64" si="26">H64+F64</f>
        <v>11</v>
      </c>
      <c r="N64" s="117">
        <f t="shared" ref="N64" si="27">M64/B64</f>
        <v>1</v>
      </c>
      <c r="O64" s="76">
        <v>11</v>
      </c>
      <c r="P64" s="75">
        <f t="shared" ref="P64" si="28">O64/B64</f>
        <v>1</v>
      </c>
      <c r="Q64" s="76">
        <v>0</v>
      </c>
      <c r="R64" s="76">
        <v>0</v>
      </c>
      <c r="S64" s="76">
        <v>0</v>
      </c>
      <c r="T64" s="76">
        <v>0</v>
      </c>
      <c r="U64" s="75">
        <f t="shared" ref="U64" si="29">Q64/B64</f>
        <v>0</v>
      </c>
      <c r="V64" s="116">
        <f t="shared" ref="V64" si="30">Q64+O64</f>
        <v>11</v>
      </c>
      <c r="W64" s="117">
        <f t="shared" ref="W64" si="31">V64/B64</f>
        <v>1</v>
      </c>
      <c r="X64" s="76">
        <v>11</v>
      </c>
      <c r="Y64" s="75">
        <f t="shared" ref="Y64" si="32">X64/B64</f>
        <v>1</v>
      </c>
      <c r="Z64" s="76">
        <v>0</v>
      </c>
      <c r="AA64" s="76">
        <v>0</v>
      </c>
      <c r="AB64" s="76">
        <v>0</v>
      </c>
      <c r="AC64" s="76">
        <v>9</v>
      </c>
      <c r="AD64" s="75">
        <f t="shared" ref="AD64" si="33">Z64/B64</f>
        <v>0</v>
      </c>
      <c r="AE64" s="116">
        <f t="shared" ref="AE64" si="34">Z64+X64</f>
        <v>11</v>
      </c>
      <c r="AF64" s="117">
        <f t="shared" ref="AF64" si="35">AE64/B64</f>
        <v>1</v>
      </c>
      <c r="AG64" s="76">
        <v>2</v>
      </c>
      <c r="AH64" s="75">
        <f t="shared" ref="AH64" si="36">AG64/B64</f>
        <v>0.18181818181818182</v>
      </c>
      <c r="AI64" s="76">
        <v>0</v>
      </c>
      <c r="AJ64" s="76">
        <v>0</v>
      </c>
      <c r="AK64" s="76">
        <v>0</v>
      </c>
      <c r="AL64" s="76">
        <v>0</v>
      </c>
      <c r="AM64" s="75">
        <f t="shared" ref="AM64" si="37">AI64/B64</f>
        <v>0</v>
      </c>
      <c r="AN64" s="116">
        <f t="shared" ref="AN64" si="38">AI64+AG64</f>
        <v>2</v>
      </c>
      <c r="AO64" s="117">
        <f t="shared" ref="AO64" si="39">AN64/B64</f>
        <v>0.18181818181818182</v>
      </c>
      <c r="AP64" s="76">
        <v>11</v>
      </c>
      <c r="AQ64" s="75">
        <f t="shared" ref="AQ64" si="40">AP64/B64</f>
        <v>1</v>
      </c>
      <c r="AR64" s="76">
        <v>0</v>
      </c>
      <c r="AS64" s="76">
        <v>0</v>
      </c>
      <c r="AT64" s="76">
        <v>0</v>
      </c>
      <c r="AU64" s="76">
        <v>0</v>
      </c>
      <c r="AV64" s="75">
        <f t="shared" ref="AV64" si="41">AR64/B64</f>
        <v>0</v>
      </c>
      <c r="AW64" s="116">
        <f t="shared" ref="AW64" si="42">AR64+AP64</f>
        <v>11</v>
      </c>
      <c r="AX64" s="117">
        <f t="shared" ref="AX64" si="43">AW64/B64</f>
        <v>1</v>
      </c>
      <c r="AY64" s="76">
        <v>0</v>
      </c>
      <c r="AZ64" s="75">
        <f t="shared" ref="AZ64" si="44">AY64/B64</f>
        <v>0</v>
      </c>
      <c r="BA64" s="76">
        <v>11</v>
      </c>
      <c r="BB64" s="122">
        <f t="shared" ref="BB64" si="45">BA64/B64</f>
        <v>1</v>
      </c>
      <c r="BC64" s="123">
        <f t="shared" ref="BC64" si="46">BA64+AY64</f>
        <v>11</v>
      </c>
      <c r="BD64" s="124">
        <f t="shared" ref="BD64" si="47">BC64/B64</f>
        <v>1</v>
      </c>
    </row>
    <row r="65" spans="1:56" ht="31.5" x14ac:dyDescent="0.25">
      <c r="A65" s="4" t="s">
        <v>37</v>
      </c>
      <c r="B65" s="7">
        <v>34</v>
      </c>
      <c r="C65" s="20">
        <v>0</v>
      </c>
      <c r="D65" s="20">
        <v>0</v>
      </c>
      <c r="E65" s="20">
        <v>0</v>
      </c>
      <c r="F65" s="76">
        <v>0</v>
      </c>
      <c r="G65" s="75">
        <f t="shared" si="0"/>
        <v>0</v>
      </c>
      <c r="H65" s="76">
        <v>34</v>
      </c>
      <c r="I65" s="76">
        <v>0</v>
      </c>
      <c r="J65" s="76">
        <v>0</v>
      </c>
      <c r="K65" s="76">
        <v>0</v>
      </c>
      <c r="L65" s="75">
        <f t="shared" si="1"/>
        <v>1</v>
      </c>
      <c r="M65" s="116">
        <f t="shared" si="2"/>
        <v>34</v>
      </c>
      <c r="N65" s="117">
        <f t="shared" si="3"/>
        <v>1</v>
      </c>
      <c r="O65" s="76">
        <v>34</v>
      </c>
      <c r="P65" s="75">
        <f t="shared" si="4"/>
        <v>1</v>
      </c>
      <c r="Q65" s="76">
        <v>0</v>
      </c>
      <c r="R65" s="76">
        <v>0</v>
      </c>
      <c r="S65" s="76">
        <v>0</v>
      </c>
      <c r="T65" s="76">
        <v>0</v>
      </c>
      <c r="U65" s="75">
        <f t="shared" si="5"/>
        <v>0</v>
      </c>
      <c r="V65" s="116">
        <f t="shared" si="6"/>
        <v>34</v>
      </c>
      <c r="W65" s="117">
        <f t="shared" si="7"/>
        <v>1</v>
      </c>
      <c r="X65" s="76">
        <v>34</v>
      </c>
      <c r="Y65" s="75">
        <f t="shared" si="8"/>
        <v>1</v>
      </c>
      <c r="Z65" s="76">
        <v>0</v>
      </c>
      <c r="AA65" s="76">
        <v>0</v>
      </c>
      <c r="AB65" s="76">
        <v>0</v>
      </c>
      <c r="AC65" s="76">
        <v>10</v>
      </c>
      <c r="AD65" s="75">
        <f t="shared" si="9"/>
        <v>0</v>
      </c>
      <c r="AE65" s="116">
        <f t="shared" si="10"/>
        <v>34</v>
      </c>
      <c r="AF65" s="117">
        <f t="shared" si="11"/>
        <v>1</v>
      </c>
      <c r="AG65" s="76">
        <v>24</v>
      </c>
      <c r="AH65" s="75">
        <f t="shared" si="12"/>
        <v>0.70588235294117652</v>
      </c>
      <c r="AI65" s="76">
        <v>0</v>
      </c>
      <c r="AJ65" s="76">
        <v>0</v>
      </c>
      <c r="AK65" s="76">
        <v>0</v>
      </c>
      <c r="AL65" s="76">
        <v>0</v>
      </c>
      <c r="AM65" s="75">
        <f t="shared" si="13"/>
        <v>0</v>
      </c>
      <c r="AN65" s="116">
        <f t="shared" si="14"/>
        <v>24</v>
      </c>
      <c r="AO65" s="117">
        <f t="shared" si="15"/>
        <v>0.70588235294117652</v>
      </c>
      <c r="AP65" s="76">
        <v>34</v>
      </c>
      <c r="AQ65" s="75">
        <f t="shared" si="16"/>
        <v>1</v>
      </c>
      <c r="AR65" s="76">
        <v>0</v>
      </c>
      <c r="AS65" s="76">
        <v>0</v>
      </c>
      <c r="AT65" s="76">
        <v>0</v>
      </c>
      <c r="AU65" s="76">
        <v>0</v>
      </c>
      <c r="AV65" s="75">
        <f t="shared" si="17"/>
        <v>0</v>
      </c>
      <c r="AW65" s="116">
        <f t="shared" si="18"/>
        <v>34</v>
      </c>
      <c r="AX65" s="117">
        <f t="shared" si="19"/>
        <v>1</v>
      </c>
      <c r="AY65" s="76">
        <v>0</v>
      </c>
      <c r="AZ65" s="75">
        <f t="shared" si="20"/>
        <v>0</v>
      </c>
      <c r="BA65" s="76">
        <v>34</v>
      </c>
      <c r="BB65" s="122">
        <f t="shared" si="21"/>
        <v>1</v>
      </c>
      <c r="BC65" s="123">
        <f t="shared" si="22"/>
        <v>34</v>
      </c>
      <c r="BD65" s="124">
        <f t="shared" si="23"/>
        <v>1</v>
      </c>
    </row>
    <row r="66" spans="1:56" ht="31.5" x14ac:dyDescent="0.25">
      <c r="A66" s="4" t="s">
        <v>38</v>
      </c>
      <c r="B66" s="7">
        <v>30</v>
      </c>
      <c r="C66" s="20">
        <v>0</v>
      </c>
      <c r="D66" s="20">
        <v>0</v>
      </c>
      <c r="E66" s="20">
        <v>0</v>
      </c>
      <c r="F66" s="76">
        <v>0</v>
      </c>
      <c r="G66" s="75">
        <f t="shared" si="0"/>
        <v>0</v>
      </c>
      <c r="H66" s="76">
        <v>30</v>
      </c>
      <c r="I66" s="76">
        <v>0</v>
      </c>
      <c r="J66" s="76">
        <v>0</v>
      </c>
      <c r="K66" s="76">
        <v>0</v>
      </c>
      <c r="L66" s="75">
        <f t="shared" si="1"/>
        <v>1</v>
      </c>
      <c r="M66" s="116">
        <f t="shared" si="2"/>
        <v>30</v>
      </c>
      <c r="N66" s="117">
        <f t="shared" si="3"/>
        <v>1</v>
      </c>
      <c r="O66" s="76">
        <v>30</v>
      </c>
      <c r="P66" s="75">
        <f t="shared" si="4"/>
        <v>1</v>
      </c>
      <c r="Q66" s="76">
        <v>0</v>
      </c>
      <c r="R66" s="76">
        <v>0</v>
      </c>
      <c r="S66" s="76">
        <v>0</v>
      </c>
      <c r="T66" s="76">
        <v>0</v>
      </c>
      <c r="U66" s="75">
        <f t="shared" si="5"/>
        <v>0</v>
      </c>
      <c r="V66" s="116">
        <f t="shared" si="6"/>
        <v>30</v>
      </c>
      <c r="W66" s="117">
        <f t="shared" si="7"/>
        <v>1</v>
      </c>
      <c r="X66" s="76">
        <v>30</v>
      </c>
      <c r="Y66" s="75">
        <f t="shared" si="8"/>
        <v>1</v>
      </c>
      <c r="Z66" s="76">
        <v>0</v>
      </c>
      <c r="AA66" s="76">
        <v>0</v>
      </c>
      <c r="AB66" s="76">
        <v>0</v>
      </c>
      <c r="AC66" s="76">
        <v>6</v>
      </c>
      <c r="AD66" s="75">
        <f t="shared" si="9"/>
        <v>0</v>
      </c>
      <c r="AE66" s="116">
        <f t="shared" si="10"/>
        <v>30</v>
      </c>
      <c r="AF66" s="117">
        <f t="shared" si="11"/>
        <v>1</v>
      </c>
      <c r="AG66" s="76">
        <v>24</v>
      </c>
      <c r="AH66" s="75">
        <f t="shared" si="12"/>
        <v>0.8</v>
      </c>
      <c r="AI66" s="76">
        <v>0</v>
      </c>
      <c r="AJ66" s="76">
        <v>0</v>
      </c>
      <c r="AK66" s="76">
        <v>0</v>
      </c>
      <c r="AL66" s="76">
        <v>0</v>
      </c>
      <c r="AM66" s="75">
        <f t="shared" si="13"/>
        <v>0</v>
      </c>
      <c r="AN66" s="116">
        <f t="shared" si="14"/>
        <v>24</v>
      </c>
      <c r="AO66" s="117">
        <f t="shared" si="15"/>
        <v>0.8</v>
      </c>
      <c r="AP66" s="76">
        <v>30</v>
      </c>
      <c r="AQ66" s="75">
        <f t="shared" si="16"/>
        <v>1</v>
      </c>
      <c r="AR66" s="76">
        <v>0</v>
      </c>
      <c r="AS66" s="76">
        <v>0</v>
      </c>
      <c r="AT66" s="76">
        <v>0</v>
      </c>
      <c r="AU66" s="76">
        <v>0</v>
      </c>
      <c r="AV66" s="75">
        <f t="shared" si="17"/>
        <v>0</v>
      </c>
      <c r="AW66" s="116">
        <f t="shared" si="18"/>
        <v>30</v>
      </c>
      <c r="AX66" s="117">
        <f t="shared" si="19"/>
        <v>1</v>
      </c>
      <c r="AY66" s="76">
        <v>0</v>
      </c>
      <c r="AZ66" s="75">
        <f t="shared" si="20"/>
        <v>0</v>
      </c>
      <c r="BA66" s="76">
        <v>30</v>
      </c>
      <c r="BB66" s="122">
        <f t="shared" si="21"/>
        <v>1</v>
      </c>
      <c r="BC66" s="123">
        <f t="shared" si="22"/>
        <v>30</v>
      </c>
      <c r="BD66" s="124">
        <f t="shared" si="23"/>
        <v>1</v>
      </c>
    </row>
    <row r="67" spans="1:56" x14ac:dyDescent="0.25">
      <c r="A67" s="4" t="s">
        <v>39</v>
      </c>
      <c r="B67" s="7">
        <v>24</v>
      </c>
      <c r="C67" s="20">
        <v>0</v>
      </c>
      <c r="D67" s="20">
        <v>0</v>
      </c>
      <c r="E67" s="20">
        <v>0</v>
      </c>
      <c r="F67" s="76">
        <v>0</v>
      </c>
      <c r="G67" s="75">
        <f t="shared" si="0"/>
        <v>0</v>
      </c>
      <c r="H67" s="76">
        <v>24</v>
      </c>
      <c r="I67" s="76">
        <v>0</v>
      </c>
      <c r="J67" s="76">
        <v>0</v>
      </c>
      <c r="K67" s="76">
        <v>0</v>
      </c>
      <c r="L67" s="75">
        <f t="shared" si="1"/>
        <v>1</v>
      </c>
      <c r="M67" s="116">
        <f t="shared" si="2"/>
        <v>24</v>
      </c>
      <c r="N67" s="117">
        <f t="shared" si="3"/>
        <v>1</v>
      </c>
      <c r="O67" s="76">
        <v>24</v>
      </c>
      <c r="P67" s="75">
        <f t="shared" si="4"/>
        <v>1</v>
      </c>
      <c r="Q67" s="76">
        <v>0</v>
      </c>
      <c r="R67" s="76">
        <v>0</v>
      </c>
      <c r="S67" s="76">
        <v>0</v>
      </c>
      <c r="T67" s="76">
        <v>0</v>
      </c>
      <c r="U67" s="75">
        <f t="shared" si="5"/>
        <v>0</v>
      </c>
      <c r="V67" s="116">
        <f t="shared" si="6"/>
        <v>24</v>
      </c>
      <c r="W67" s="117">
        <f t="shared" si="7"/>
        <v>1</v>
      </c>
      <c r="X67" s="76">
        <v>24</v>
      </c>
      <c r="Y67" s="75">
        <f t="shared" si="8"/>
        <v>1</v>
      </c>
      <c r="Z67" s="76">
        <v>0</v>
      </c>
      <c r="AA67" s="76">
        <v>0</v>
      </c>
      <c r="AB67" s="76">
        <v>0</v>
      </c>
      <c r="AC67" s="76">
        <v>0</v>
      </c>
      <c r="AD67" s="75">
        <f t="shared" si="9"/>
        <v>0</v>
      </c>
      <c r="AE67" s="116">
        <f t="shared" si="10"/>
        <v>24</v>
      </c>
      <c r="AF67" s="117">
        <f t="shared" si="11"/>
        <v>1</v>
      </c>
      <c r="AG67" s="76">
        <v>24</v>
      </c>
      <c r="AH67" s="75">
        <f t="shared" si="12"/>
        <v>1</v>
      </c>
      <c r="AI67" s="76">
        <v>0</v>
      </c>
      <c r="AJ67" s="76">
        <v>0</v>
      </c>
      <c r="AK67" s="76">
        <v>0</v>
      </c>
      <c r="AL67" s="76">
        <v>0</v>
      </c>
      <c r="AM67" s="75">
        <f t="shared" si="13"/>
        <v>0</v>
      </c>
      <c r="AN67" s="116">
        <f t="shared" si="14"/>
        <v>24</v>
      </c>
      <c r="AO67" s="117">
        <f t="shared" si="15"/>
        <v>1</v>
      </c>
      <c r="AP67" s="76">
        <v>24</v>
      </c>
      <c r="AQ67" s="75">
        <f t="shared" si="16"/>
        <v>1</v>
      </c>
      <c r="AR67" s="76">
        <v>0</v>
      </c>
      <c r="AS67" s="76">
        <v>0</v>
      </c>
      <c r="AT67" s="76">
        <v>0</v>
      </c>
      <c r="AU67" s="76">
        <v>0</v>
      </c>
      <c r="AV67" s="75">
        <f t="shared" si="17"/>
        <v>0</v>
      </c>
      <c r="AW67" s="116">
        <f t="shared" si="18"/>
        <v>24</v>
      </c>
      <c r="AX67" s="117">
        <f t="shared" si="19"/>
        <v>1</v>
      </c>
      <c r="AY67" s="76">
        <v>0</v>
      </c>
      <c r="AZ67" s="75">
        <f t="shared" si="20"/>
        <v>0</v>
      </c>
      <c r="BA67" s="76">
        <v>24</v>
      </c>
      <c r="BB67" s="122">
        <f t="shared" si="21"/>
        <v>1</v>
      </c>
      <c r="BC67" s="123">
        <f t="shared" si="22"/>
        <v>24</v>
      </c>
      <c r="BD67" s="124">
        <f t="shared" si="23"/>
        <v>1</v>
      </c>
    </row>
    <row r="68" spans="1:56" x14ac:dyDescent="0.25">
      <c r="A68" s="73" t="s">
        <v>149</v>
      </c>
      <c r="B68" s="61"/>
      <c r="C68" s="66"/>
      <c r="D68" s="66"/>
      <c r="E68" s="66"/>
      <c r="F68" s="118"/>
      <c r="G68" s="119"/>
      <c r="H68" s="118"/>
      <c r="I68" s="118"/>
      <c r="J68" s="118"/>
      <c r="K68" s="118"/>
      <c r="L68" s="119"/>
      <c r="M68" s="65"/>
      <c r="N68" s="119"/>
      <c r="O68" s="118"/>
      <c r="P68" s="119"/>
      <c r="Q68" s="118"/>
      <c r="R68" s="118"/>
      <c r="S68" s="118"/>
      <c r="T68" s="118"/>
      <c r="U68" s="119"/>
      <c r="V68" s="65"/>
      <c r="W68" s="119"/>
      <c r="X68" s="118"/>
      <c r="Y68" s="119"/>
      <c r="Z68" s="118"/>
      <c r="AA68" s="118"/>
      <c r="AB68" s="118"/>
      <c r="AC68" s="118"/>
      <c r="AD68" s="119"/>
      <c r="AE68" s="65"/>
      <c r="AF68" s="119"/>
      <c r="AG68" s="118"/>
      <c r="AH68" s="119"/>
      <c r="AI68" s="118"/>
      <c r="AJ68" s="118"/>
      <c r="AK68" s="118"/>
      <c r="AL68" s="118"/>
      <c r="AM68" s="119"/>
      <c r="AN68" s="65"/>
      <c r="AO68" s="119"/>
      <c r="AP68" s="118"/>
      <c r="AQ68" s="119"/>
      <c r="AR68" s="118"/>
      <c r="AS68" s="118"/>
      <c r="AT68" s="118"/>
      <c r="AU68" s="118"/>
      <c r="AV68" s="119"/>
      <c r="AW68" s="65"/>
      <c r="AX68" s="119"/>
      <c r="AY68" s="118"/>
      <c r="AZ68" s="119"/>
      <c r="BA68" s="118"/>
      <c r="BB68" s="125"/>
      <c r="BC68" s="118"/>
      <c r="BD68" s="125"/>
    </row>
    <row r="69" spans="1:56" ht="31.5" x14ac:dyDescent="0.25">
      <c r="A69" s="2" t="s">
        <v>40</v>
      </c>
      <c r="B69" s="7">
        <v>31</v>
      </c>
      <c r="C69" s="23">
        <v>0</v>
      </c>
      <c r="D69" s="20">
        <v>0</v>
      </c>
      <c r="E69" s="20">
        <v>0</v>
      </c>
      <c r="F69" s="76">
        <v>22</v>
      </c>
      <c r="G69" s="75">
        <f t="shared" si="0"/>
        <v>0.70967741935483875</v>
      </c>
      <c r="H69" s="76">
        <v>9</v>
      </c>
      <c r="I69" s="76">
        <v>0</v>
      </c>
      <c r="J69" s="76">
        <v>0</v>
      </c>
      <c r="K69" s="76">
        <v>0</v>
      </c>
      <c r="L69" s="75">
        <f t="shared" si="1"/>
        <v>0.29032258064516131</v>
      </c>
      <c r="M69" s="116">
        <f t="shared" si="2"/>
        <v>31</v>
      </c>
      <c r="N69" s="117">
        <f t="shared" si="3"/>
        <v>1</v>
      </c>
      <c r="O69" s="76">
        <v>11</v>
      </c>
      <c r="P69" s="75">
        <f t="shared" si="4"/>
        <v>0.35483870967741937</v>
      </c>
      <c r="Q69" s="76">
        <v>20</v>
      </c>
      <c r="R69" s="76">
        <v>0</v>
      </c>
      <c r="S69" s="76">
        <v>0</v>
      </c>
      <c r="T69" s="76">
        <v>0</v>
      </c>
      <c r="U69" s="75">
        <f t="shared" si="5"/>
        <v>0.64516129032258063</v>
      </c>
      <c r="V69" s="116">
        <f t="shared" si="6"/>
        <v>31</v>
      </c>
      <c r="W69" s="117">
        <f t="shared" si="7"/>
        <v>1</v>
      </c>
      <c r="X69" s="76">
        <v>10</v>
      </c>
      <c r="Y69" s="75">
        <f t="shared" si="8"/>
        <v>0.32258064516129031</v>
      </c>
      <c r="Z69" s="76">
        <v>21</v>
      </c>
      <c r="AA69" s="76">
        <v>0</v>
      </c>
      <c r="AB69" s="76">
        <v>0</v>
      </c>
      <c r="AC69" s="76">
        <v>0</v>
      </c>
      <c r="AD69" s="75">
        <f t="shared" si="9"/>
        <v>0.67741935483870963</v>
      </c>
      <c r="AE69" s="116">
        <f t="shared" si="10"/>
        <v>31</v>
      </c>
      <c r="AF69" s="117">
        <f t="shared" si="11"/>
        <v>1</v>
      </c>
      <c r="AG69" s="76">
        <v>21</v>
      </c>
      <c r="AH69" s="75">
        <f t="shared" si="12"/>
        <v>0.67741935483870963</v>
      </c>
      <c r="AI69" s="76">
        <v>10</v>
      </c>
      <c r="AJ69" s="76">
        <v>0</v>
      </c>
      <c r="AK69" s="76">
        <v>0</v>
      </c>
      <c r="AL69" s="76">
        <v>0</v>
      </c>
      <c r="AM69" s="75">
        <f t="shared" si="13"/>
        <v>0.32258064516129031</v>
      </c>
      <c r="AN69" s="116">
        <f t="shared" si="14"/>
        <v>31</v>
      </c>
      <c r="AO69" s="117">
        <f t="shared" si="15"/>
        <v>1</v>
      </c>
      <c r="AP69" s="76">
        <v>11</v>
      </c>
      <c r="AQ69" s="75">
        <f t="shared" si="16"/>
        <v>0.35483870967741937</v>
      </c>
      <c r="AR69" s="76">
        <v>20</v>
      </c>
      <c r="AS69" s="76">
        <v>0</v>
      </c>
      <c r="AT69" s="76">
        <v>0</v>
      </c>
      <c r="AU69" s="76">
        <v>0</v>
      </c>
      <c r="AV69" s="75">
        <f t="shared" si="17"/>
        <v>0.64516129032258063</v>
      </c>
      <c r="AW69" s="116">
        <f t="shared" si="18"/>
        <v>31</v>
      </c>
      <c r="AX69" s="117">
        <f t="shared" si="19"/>
        <v>1</v>
      </c>
      <c r="AY69" s="76">
        <v>12</v>
      </c>
      <c r="AZ69" s="75">
        <f t="shared" si="20"/>
        <v>0.38709677419354838</v>
      </c>
      <c r="BA69" s="76">
        <v>19</v>
      </c>
      <c r="BB69" s="122">
        <f t="shared" si="21"/>
        <v>0.61290322580645162</v>
      </c>
      <c r="BC69" s="123">
        <f t="shared" si="22"/>
        <v>31</v>
      </c>
      <c r="BD69" s="124">
        <f t="shared" si="23"/>
        <v>1</v>
      </c>
    </row>
    <row r="70" spans="1:56" ht="31.5" x14ac:dyDescent="0.25">
      <c r="A70" s="2" t="s">
        <v>41</v>
      </c>
      <c r="B70" s="7">
        <v>30</v>
      </c>
      <c r="C70" s="23">
        <v>0</v>
      </c>
      <c r="D70" s="20">
        <v>0</v>
      </c>
      <c r="E70" s="20">
        <v>0</v>
      </c>
      <c r="F70" s="76">
        <v>7</v>
      </c>
      <c r="G70" s="75">
        <f t="shared" si="0"/>
        <v>0.23333333333333334</v>
      </c>
      <c r="H70" s="76">
        <v>23</v>
      </c>
      <c r="I70" s="76">
        <v>0</v>
      </c>
      <c r="J70" s="76">
        <v>0</v>
      </c>
      <c r="K70" s="76">
        <v>0</v>
      </c>
      <c r="L70" s="75">
        <f t="shared" si="1"/>
        <v>0.76666666666666672</v>
      </c>
      <c r="M70" s="116">
        <f t="shared" si="2"/>
        <v>30</v>
      </c>
      <c r="N70" s="117">
        <f t="shared" si="3"/>
        <v>1</v>
      </c>
      <c r="O70" s="76">
        <v>9</v>
      </c>
      <c r="P70" s="75">
        <f t="shared" si="4"/>
        <v>0.3</v>
      </c>
      <c r="Q70" s="76">
        <v>21</v>
      </c>
      <c r="R70" s="76">
        <v>0</v>
      </c>
      <c r="S70" s="76">
        <v>0</v>
      </c>
      <c r="T70" s="76">
        <v>0</v>
      </c>
      <c r="U70" s="75">
        <f t="shared" si="5"/>
        <v>0.7</v>
      </c>
      <c r="V70" s="116">
        <f t="shared" si="6"/>
        <v>30</v>
      </c>
      <c r="W70" s="117">
        <f t="shared" si="7"/>
        <v>1</v>
      </c>
      <c r="X70" s="76">
        <v>11</v>
      </c>
      <c r="Y70" s="75">
        <f t="shared" si="8"/>
        <v>0.36666666666666664</v>
      </c>
      <c r="Z70" s="76">
        <v>19</v>
      </c>
      <c r="AA70" s="76">
        <v>0</v>
      </c>
      <c r="AB70" s="76">
        <v>0</v>
      </c>
      <c r="AC70" s="76">
        <v>0</v>
      </c>
      <c r="AD70" s="75">
        <f t="shared" si="9"/>
        <v>0.6333333333333333</v>
      </c>
      <c r="AE70" s="116">
        <f t="shared" si="10"/>
        <v>30</v>
      </c>
      <c r="AF70" s="117">
        <f t="shared" si="11"/>
        <v>1</v>
      </c>
      <c r="AG70" s="76">
        <v>18</v>
      </c>
      <c r="AH70" s="75">
        <f t="shared" si="12"/>
        <v>0.6</v>
      </c>
      <c r="AI70" s="76">
        <v>12</v>
      </c>
      <c r="AJ70" s="76">
        <v>0</v>
      </c>
      <c r="AK70" s="76">
        <v>0</v>
      </c>
      <c r="AL70" s="76">
        <v>0</v>
      </c>
      <c r="AM70" s="75">
        <f t="shared" si="13"/>
        <v>0.4</v>
      </c>
      <c r="AN70" s="116">
        <f t="shared" si="14"/>
        <v>30</v>
      </c>
      <c r="AO70" s="117">
        <f t="shared" si="15"/>
        <v>1</v>
      </c>
      <c r="AP70" s="76">
        <v>8</v>
      </c>
      <c r="AQ70" s="75">
        <f t="shared" si="16"/>
        <v>0.26666666666666666</v>
      </c>
      <c r="AR70" s="76">
        <v>22</v>
      </c>
      <c r="AS70" s="76">
        <v>0</v>
      </c>
      <c r="AT70" s="76">
        <v>0</v>
      </c>
      <c r="AU70" s="76">
        <v>0</v>
      </c>
      <c r="AV70" s="75">
        <f t="shared" si="17"/>
        <v>0.73333333333333328</v>
      </c>
      <c r="AW70" s="116">
        <f t="shared" si="18"/>
        <v>30</v>
      </c>
      <c r="AX70" s="117">
        <f t="shared" si="19"/>
        <v>1</v>
      </c>
      <c r="AY70" s="76">
        <v>12</v>
      </c>
      <c r="AZ70" s="75">
        <f t="shared" si="20"/>
        <v>0.4</v>
      </c>
      <c r="BA70" s="76">
        <v>18</v>
      </c>
      <c r="BB70" s="122">
        <f t="shared" si="21"/>
        <v>0.6</v>
      </c>
      <c r="BC70" s="123">
        <f t="shared" si="22"/>
        <v>30</v>
      </c>
      <c r="BD70" s="124">
        <f t="shared" si="23"/>
        <v>1</v>
      </c>
    </row>
    <row r="71" spans="1:56" ht="31.5" x14ac:dyDescent="0.25">
      <c r="A71" s="2" t="s">
        <v>42</v>
      </c>
      <c r="B71" s="7">
        <v>60</v>
      </c>
      <c r="C71" s="23">
        <v>0</v>
      </c>
      <c r="D71" s="20">
        <v>0</v>
      </c>
      <c r="E71" s="20">
        <v>0</v>
      </c>
      <c r="F71" s="76">
        <v>20</v>
      </c>
      <c r="G71" s="75">
        <f t="shared" si="0"/>
        <v>0.33333333333333331</v>
      </c>
      <c r="H71" s="76">
        <v>40</v>
      </c>
      <c r="I71" s="76">
        <v>0</v>
      </c>
      <c r="J71" s="76">
        <v>0</v>
      </c>
      <c r="K71" s="76">
        <v>0</v>
      </c>
      <c r="L71" s="75">
        <f t="shared" si="1"/>
        <v>0.66666666666666663</v>
      </c>
      <c r="M71" s="116">
        <f t="shared" si="2"/>
        <v>60</v>
      </c>
      <c r="N71" s="117">
        <f t="shared" si="3"/>
        <v>1</v>
      </c>
      <c r="O71" s="76">
        <v>20</v>
      </c>
      <c r="P71" s="75">
        <f t="shared" si="4"/>
        <v>0.33333333333333331</v>
      </c>
      <c r="Q71" s="76">
        <v>40</v>
      </c>
      <c r="R71" s="76">
        <v>0</v>
      </c>
      <c r="S71" s="76">
        <v>0</v>
      </c>
      <c r="T71" s="76">
        <v>0</v>
      </c>
      <c r="U71" s="75">
        <f t="shared" si="5"/>
        <v>0.66666666666666663</v>
      </c>
      <c r="V71" s="116">
        <f t="shared" si="6"/>
        <v>60</v>
      </c>
      <c r="W71" s="117">
        <f t="shared" si="7"/>
        <v>1</v>
      </c>
      <c r="X71" s="76">
        <v>27</v>
      </c>
      <c r="Y71" s="75">
        <f t="shared" si="8"/>
        <v>0.45</v>
      </c>
      <c r="Z71" s="76">
        <v>33</v>
      </c>
      <c r="AA71" s="76">
        <v>0</v>
      </c>
      <c r="AB71" s="76">
        <v>0</v>
      </c>
      <c r="AC71" s="76">
        <v>0</v>
      </c>
      <c r="AD71" s="75">
        <f t="shared" si="9"/>
        <v>0.55000000000000004</v>
      </c>
      <c r="AE71" s="116">
        <f t="shared" si="10"/>
        <v>60</v>
      </c>
      <c r="AF71" s="117">
        <f t="shared" si="11"/>
        <v>1</v>
      </c>
      <c r="AG71" s="76">
        <v>39</v>
      </c>
      <c r="AH71" s="75">
        <f t="shared" si="12"/>
        <v>0.65</v>
      </c>
      <c r="AI71" s="76">
        <v>21</v>
      </c>
      <c r="AJ71" s="76">
        <v>0</v>
      </c>
      <c r="AK71" s="76">
        <v>0</v>
      </c>
      <c r="AL71" s="76">
        <v>0</v>
      </c>
      <c r="AM71" s="75">
        <f t="shared" si="13"/>
        <v>0.35</v>
      </c>
      <c r="AN71" s="116">
        <f t="shared" si="14"/>
        <v>60</v>
      </c>
      <c r="AO71" s="117">
        <f t="shared" si="15"/>
        <v>1</v>
      </c>
      <c r="AP71" s="76">
        <v>35</v>
      </c>
      <c r="AQ71" s="75">
        <f t="shared" si="16"/>
        <v>0.58333333333333337</v>
      </c>
      <c r="AR71" s="76">
        <v>25</v>
      </c>
      <c r="AS71" s="76">
        <v>0</v>
      </c>
      <c r="AT71" s="76">
        <v>0</v>
      </c>
      <c r="AU71" s="76">
        <v>0</v>
      </c>
      <c r="AV71" s="75">
        <f t="shared" si="17"/>
        <v>0.41666666666666669</v>
      </c>
      <c r="AW71" s="116">
        <f t="shared" si="18"/>
        <v>60</v>
      </c>
      <c r="AX71" s="117">
        <f t="shared" si="19"/>
        <v>1</v>
      </c>
      <c r="AY71" s="76">
        <v>39</v>
      </c>
      <c r="AZ71" s="75">
        <f t="shared" si="20"/>
        <v>0.65</v>
      </c>
      <c r="BA71" s="76">
        <v>21</v>
      </c>
      <c r="BB71" s="122">
        <f t="shared" si="21"/>
        <v>0.35</v>
      </c>
      <c r="BC71" s="123">
        <f t="shared" si="22"/>
        <v>60</v>
      </c>
      <c r="BD71" s="124">
        <f t="shared" si="23"/>
        <v>1</v>
      </c>
    </row>
    <row r="72" spans="1:56" ht="31.5" x14ac:dyDescent="0.25">
      <c r="A72" s="2" t="s">
        <v>43</v>
      </c>
      <c r="B72" s="7">
        <v>50</v>
      </c>
      <c r="C72" s="23">
        <v>0</v>
      </c>
      <c r="D72" s="20">
        <v>0</v>
      </c>
      <c r="E72" s="20">
        <v>0</v>
      </c>
      <c r="F72" s="76">
        <v>5</v>
      </c>
      <c r="G72" s="75">
        <f t="shared" si="0"/>
        <v>0.1</v>
      </c>
      <c r="H72" s="76">
        <v>45</v>
      </c>
      <c r="I72" s="76">
        <v>0</v>
      </c>
      <c r="J72" s="76">
        <v>0</v>
      </c>
      <c r="K72" s="76">
        <v>0</v>
      </c>
      <c r="L72" s="75">
        <f t="shared" si="1"/>
        <v>0.9</v>
      </c>
      <c r="M72" s="116">
        <f t="shared" si="2"/>
        <v>50</v>
      </c>
      <c r="N72" s="117">
        <f t="shared" si="3"/>
        <v>1</v>
      </c>
      <c r="O72" s="76">
        <v>4</v>
      </c>
      <c r="P72" s="75">
        <f t="shared" si="4"/>
        <v>0.08</v>
      </c>
      <c r="Q72" s="76">
        <v>46</v>
      </c>
      <c r="R72" s="76">
        <v>0</v>
      </c>
      <c r="S72" s="76">
        <v>0</v>
      </c>
      <c r="T72" s="76">
        <v>0</v>
      </c>
      <c r="U72" s="75">
        <f t="shared" si="5"/>
        <v>0.92</v>
      </c>
      <c r="V72" s="116">
        <f t="shared" si="6"/>
        <v>50</v>
      </c>
      <c r="W72" s="117">
        <f t="shared" si="7"/>
        <v>1</v>
      </c>
      <c r="X72" s="76">
        <v>8</v>
      </c>
      <c r="Y72" s="75">
        <f t="shared" si="8"/>
        <v>0.16</v>
      </c>
      <c r="Z72" s="76">
        <v>42</v>
      </c>
      <c r="AA72" s="76">
        <v>0</v>
      </c>
      <c r="AB72" s="76">
        <v>0</v>
      </c>
      <c r="AC72" s="76">
        <v>0</v>
      </c>
      <c r="AD72" s="75">
        <f t="shared" si="9"/>
        <v>0.84</v>
      </c>
      <c r="AE72" s="116">
        <f t="shared" si="10"/>
        <v>50</v>
      </c>
      <c r="AF72" s="117">
        <f t="shared" si="11"/>
        <v>1</v>
      </c>
      <c r="AG72" s="76">
        <v>40</v>
      </c>
      <c r="AH72" s="75">
        <f t="shared" si="12"/>
        <v>0.8</v>
      </c>
      <c r="AI72" s="76">
        <v>10</v>
      </c>
      <c r="AJ72" s="76">
        <v>0</v>
      </c>
      <c r="AK72" s="76">
        <v>0</v>
      </c>
      <c r="AL72" s="76">
        <v>0</v>
      </c>
      <c r="AM72" s="75">
        <f t="shared" si="13"/>
        <v>0.2</v>
      </c>
      <c r="AN72" s="116">
        <f t="shared" si="14"/>
        <v>50</v>
      </c>
      <c r="AO72" s="117">
        <f t="shared" si="15"/>
        <v>1</v>
      </c>
      <c r="AP72" s="76">
        <v>27</v>
      </c>
      <c r="AQ72" s="75">
        <f t="shared" si="16"/>
        <v>0.54</v>
      </c>
      <c r="AR72" s="76">
        <v>23</v>
      </c>
      <c r="AS72" s="76">
        <v>0</v>
      </c>
      <c r="AT72" s="76">
        <v>0</v>
      </c>
      <c r="AU72" s="76">
        <v>0</v>
      </c>
      <c r="AV72" s="75">
        <f t="shared" si="17"/>
        <v>0.46</v>
      </c>
      <c r="AW72" s="116">
        <f t="shared" si="18"/>
        <v>50</v>
      </c>
      <c r="AX72" s="117">
        <f t="shared" si="19"/>
        <v>1</v>
      </c>
      <c r="AY72" s="76">
        <v>12</v>
      </c>
      <c r="AZ72" s="75">
        <f t="shared" si="20"/>
        <v>0.24</v>
      </c>
      <c r="BA72" s="76">
        <v>38</v>
      </c>
      <c r="BB72" s="122">
        <f t="shared" si="21"/>
        <v>0.76</v>
      </c>
      <c r="BC72" s="123">
        <f t="shared" si="22"/>
        <v>50</v>
      </c>
      <c r="BD72" s="124">
        <f t="shared" si="23"/>
        <v>1</v>
      </c>
    </row>
    <row r="73" spans="1:56" ht="47.25" x14ac:dyDescent="0.25">
      <c r="A73" s="2" t="s">
        <v>61</v>
      </c>
      <c r="B73" s="7">
        <v>54</v>
      </c>
      <c r="C73" s="23">
        <v>0</v>
      </c>
      <c r="D73" s="20">
        <v>0</v>
      </c>
      <c r="E73" s="20">
        <v>0</v>
      </c>
      <c r="F73" s="76">
        <v>4</v>
      </c>
      <c r="G73" s="75">
        <f t="shared" si="0"/>
        <v>7.407407407407407E-2</v>
      </c>
      <c r="H73" s="76">
        <v>50</v>
      </c>
      <c r="I73" s="76">
        <v>0</v>
      </c>
      <c r="J73" s="76">
        <v>0</v>
      </c>
      <c r="K73" s="76">
        <v>0</v>
      </c>
      <c r="L73" s="75">
        <f t="shared" si="1"/>
        <v>0.92592592592592593</v>
      </c>
      <c r="M73" s="116">
        <f t="shared" si="2"/>
        <v>54</v>
      </c>
      <c r="N73" s="117">
        <f t="shared" si="3"/>
        <v>1</v>
      </c>
      <c r="O73" s="76">
        <v>3</v>
      </c>
      <c r="P73" s="75">
        <f t="shared" si="4"/>
        <v>5.5555555555555552E-2</v>
      </c>
      <c r="Q73" s="76">
        <v>51</v>
      </c>
      <c r="R73" s="76">
        <v>0</v>
      </c>
      <c r="S73" s="76">
        <v>0</v>
      </c>
      <c r="T73" s="76">
        <v>0</v>
      </c>
      <c r="U73" s="75">
        <f t="shared" si="5"/>
        <v>0.94444444444444442</v>
      </c>
      <c r="V73" s="116">
        <f t="shared" si="6"/>
        <v>54</v>
      </c>
      <c r="W73" s="117">
        <f t="shared" si="7"/>
        <v>1</v>
      </c>
      <c r="X73" s="76">
        <v>3</v>
      </c>
      <c r="Y73" s="75">
        <f t="shared" si="8"/>
        <v>5.5555555555555552E-2</v>
      </c>
      <c r="Z73" s="76">
        <v>51</v>
      </c>
      <c r="AA73" s="76">
        <v>0</v>
      </c>
      <c r="AB73" s="76">
        <v>0</v>
      </c>
      <c r="AC73" s="76">
        <v>0</v>
      </c>
      <c r="AD73" s="75">
        <f t="shared" si="9"/>
        <v>0.94444444444444442</v>
      </c>
      <c r="AE73" s="116">
        <f t="shared" si="10"/>
        <v>54</v>
      </c>
      <c r="AF73" s="117">
        <f t="shared" si="11"/>
        <v>1</v>
      </c>
      <c r="AG73" s="76">
        <v>20</v>
      </c>
      <c r="AH73" s="75">
        <f t="shared" si="12"/>
        <v>0.37037037037037035</v>
      </c>
      <c r="AI73" s="76">
        <v>34</v>
      </c>
      <c r="AJ73" s="76">
        <v>0</v>
      </c>
      <c r="AK73" s="76">
        <v>0</v>
      </c>
      <c r="AL73" s="76">
        <v>0</v>
      </c>
      <c r="AM73" s="75">
        <f t="shared" si="13"/>
        <v>0.62962962962962965</v>
      </c>
      <c r="AN73" s="116">
        <f t="shared" si="14"/>
        <v>54</v>
      </c>
      <c r="AO73" s="117">
        <f t="shared" si="15"/>
        <v>1</v>
      </c>
      <c r="AP73" s="76">
        <v>4</v>
      </c>
      <c r="AQ73" s="75">
        <f t="shared" si="16"/>
        <v>7.407407407407407E-2</v>
      </c>
      <c r="AR73" s="76">
        <v>50</v>
      </c>
      <c r="AS73" s="76">
        <v>0</v>
      </c>
      <c r="AT73" s="76">
        <v>0</v>
      </c>
      <c r="AU73" s="76">
        <v>0</v>
      </c>
      <c r="AV73" s="75">
        <f t="shared" si="17"/>
        <v>0.92592592592592593</v>
      </c>
      <c r="AW73" s="116">
        <f t="shared" si="18"/>
        <v>54</v>
      </c>
      <c r="AX73" s="117">
        <f t="shared" si="19"/>
        <v>1</v>
      </c>
      <c r="AY73" s="76">
        <v>5</v>
      </c>
      <c r="AZ73" s="75">
        <f t="shared" si="20"/>
        <v>9.2592592592592587E-2</v>
      </c>
      <c r="BA73" s="76">
        <v>49</v>
      </c>
      <c r="BB73" s="122">
        <f t="shared" si="21"/>
        <v>0.90740740740740744</v>
      </c>
      <c r="BC73" s="123">
        <f t="shared" si="22"/>
        <v>54</v>
      </c>
      <c r="BD73" s="124">
        <f t="shared" si="23"/>
        <v>1</v>
      </c>
    </row>
    <row r="74" spans="1:56" ht="47.25" x14ac:dyDescent="0.25">
      <c r="A74" s="6" t="s">
        <v>44</v>
      </c>
      <c r="B74" s="7">
        <v>52</v>
      </c>
      <c r="C74" s="23">
        <v>0</v>
      </c>
      <c r="D74" s="20">
        <v>0</v>
      </c>
      <c r="E74" s="20">
        <v>0</v>
      </c>
      <c r="F74" s="76">
        <v>0</v>
      </c>
      <c r="G74" s="75">
        <f t="shared" si="0"/>
        <v>0</v>
      </c>
      <c r="H74" s="76">
        <v>52</v>
      </c>
      <c r="I74" s="76">
        <v>0</v>
      </c>
      <c r="J74" s="76">
        <v>0</v>
      </c>
      <c r="K74" s="76">
        <v>0</v>
      </c>
      <c r="L74" s="75">
        <f t="shared" si="1"/>
        <v>1</v>
      </c>
      <c r="M74" s="116">
        <f t="shared" si="2"/>
        <v>52</v>
      </c>
      <c r="N74" s="117">
        <f t="shared" si="3"/>
        <v>1</v>
      </c>
      <c r="O74" s="76">
        <v>0</v>
      </c>
      <c r="P74" s="75">
        <f t="shared" si="4"/>
        <v>0</v>
      </c>
      <c r="Q74" s="76">
        <v>52</v>
      </c>
      <c r="R74" s="76">
        <v>0</v>
      </c>
      <c r="S74" s="76">
        <v>0</v>
      </c>
      <c r="T74" s="76">
        <v>0</v>
      </c>
      <c r="U74" s="75">
        <f t="shared" si="5"/>
        <v>1</v>
      </c>
      <c r="V74" s="116">
        <f t="shared" si="6"/>
        <v>52</v>
      </c>
      <c r="W74" s="117">
        <f t="shared" si="7"/>
        <v>1</v>
      </c>
      <c r="X74" s="76">
        <v>0</v>
      </c>
      <c r="Y74" s="75">
        <f t="shared" si="8"/>
        <v>0</v>
      </c>
      <c r="Z74" s="76">
        <v>52</v>
      </c>
      <c r="AA74" s="76">
        <v>0</v>
      </c>
      <c r="AB74" s="76">
        <v>0</v>
      </c>
      <c r="AC74" s="76">
        <v>0</v>
      </c>
      <c r="AD74" s="75">
        <f t="shared" si="9"/>
        <v>1</v>
      </c>
      <c r="AE74" s="116">
        <f t="shared" si="10"/>
        <v>52</v>
      </c>
      <c r="AF74" s="117">
        <f t="shared" si="11"/>
        <v>1</v>
      </c>
      <c r="AG74" s="76">
        <v>0</v>
      </c>
      <c r="AH74" s="75">
        <f t="shared" si="12"/>
        <v>0</v>
      </c>
      <c r="AI74" s="76">
        <v>52</v>
      </c>
      <c r="AJ74" s="76">
        <v>0</v>
      </c>
      <c r="AK74" s="76">
        <v>0</v>
      </c>
      <c r="AL74" s="76">
        <v>0</v>
      </c>
      <c r="AM74" s="75">
        <f t="shared" si="13"/>
        <v>1</v>
      </c>
      <c r="AN74" s="116">
        <f t="shared" si="14"/>
        <v>52</v>
      </c>
      <c r="AO74" s="117">
        <f t="shared" si="15"/>
        <v>1</v>
      </c>
      <c r="AP74" s="76">
        <v>0</v>
      </c>
      <c r="AQ74" s="75">
        <f t="shared" si="16"/>
        <v>0</v>
      </c>
      <c r="AR74" s="76">
        <v>52</v>
      </c>
      <c r="AS74" s="76">
        <v>0</v>
      </c>
      <c r="AT74" s="76">
        <v>0</v>
      </c>
      <c r="AU74" s="76">
        <v>0</v>
      </c>
      <c r="AV74" s="75">
        <f t="shared" si="17"/>
        <v>1</v>
      </c>
      <c r="AW74" s="116">
        <f t="shared" si="18"/>
        <v>52</v>
      </c>
      <c r="AX74" s="117">
        <f t="shared" si="19"/>
        <v>1</v>
      </c>
      <c r="AY74" s="76">
        <v>0</v>
      </c>
      <c r="AZ74" s="75">
        <f t="shared" si="20"/>
        <v>0</v>
      </c>
      <c r="BA74" s="76">
        <v>52</v>
      </c>
      <c r="BB74" s="122">
        <f t="shared" si="21"/>
        <v>1</v>
      </c>
      <c r="BC74" s="123">
        <f t="shared" si="22"/>
        <v>52</v>
      </c>
      <c r="BD74" s="124">
        <f t="shared" si="23"/>
        <v>1</v>
      </c>
    </row>
    <row r="75" spans="1:56" ht="31.5" x14ac:dyDescent="0.25">
      <c r="A75" s="6" t="s">
        <v>45</v>
      </c>
      <c r="B75" s="7">
        <v>33</v>
      </c>
      <c r="C75" s="23">
        <v>0</v>
      </c>
      <c r="D75" s="20">
        <v>0</v>
      </c>
      <c r="E75" s="20">
        <v>0</v>
      </c>
      <c r="F75" s="76">
        <v>0</v>
      </c>
      <c r="G75" s="75">
        <f t="shared" si="0"/>
        <v>0</v>
      </c>
      <c r="H75" s="76">
        <v>33</v>
      </c>
      <c r="I75" s="76">
        <v>0</v>
      </c>
      <c r="J75" s="76">
        <v>0</v>
      </c>
      <c r="K75" s="76">
        <v>0</v>
      </c>
      <c r="L75" s="75">
        <f t="shared" si="1"/>
        <v>1</v>
      </c>
      <c r="M75" s="116">
        <f t="shared" si="2"/>
        <v>33</v>
      </c>
      <c r="N75" s="117">
        <f t="shared" si="3"/>
        <v>1</v>
      </c>
      <c r="O75" s="76">
        <v>0</v>
      </c>
      <c r="P75" s="75">
        <f t="shared" si="4"/>
        <v>0</v>
      </c>
      <c r="Q75" s="76">
        <v>33</v>
      </c>
      <c r="R75" s="76">
        <v>0</v>
      </c>
      <c r="S75" s="76">
        <v>0</v>
      </c>
      <c r="T75" s="76">
        <v>0</v>
      </c>
      <c r="U75" s="75">
        <f t="shared" si="5"/>
        <v>1</v>
      </c>
      <c r="V75" s="116">
        <f t="shared" si="6"/>
        <v>33</v>
      </c>
      <c r="W75" s="117">
        <f t="shared" si="7"/>
        <v>1</v>
      </c>
      <c r="X75" s="76">
        <v>0</v>
      </c>
      <c r="Y75" s="75">
        <f t="shared" si="8"/>
        <v>0</v>
      </c>
      <c r="Z75" s="76">
        <v>33</v>
      </c>
      <c r="AA75" s="76">
        <v>0</v>
      </c>
      <c r="AB75" s="76">
        <v>0</v>
      </c>
      <c r="AC75" s="76">
        <v>0</v>
      </c>
      <c r="AD75" s="75">
        <f t="shared" si="9"/>
        <v>1</v>
      </c>
      <c r="AE75" s="116">
        <f t="shared" si="10"/>
        <v>33</v>
      </c>
      <c r="AF75" s="117">
        <f t="shared" si="11"/>
        <v>1</v>
      </c>
      <c r="AG75" s="76">
        <v>0</v>
      </c>
      <c r="AH75" s="75">
        <f t="shared" si="12"/>
        <v>0</v>
      </c>
      <c r="AI75" s="76">
        <v>33</v>
      </c>
      <c r="AJ75" s="76">
        <v>0</v>
      </c>
      <c r="AK75" s="76">
        <v>0</v>
      </c>
      <c r="AL75" s="76">
        <v>0</v>
      </c>
      <c r="AM75" s="75">
        <f t="shared" si="13"/>
        <v>1</v>
      </c>
      <c r="AN75" s="116">
        <f t="shared" si="14"/>
        <v>33</v>
      </c>
      <c r="AO75" s="117">
        <f t="shared" si="15"/>
        <v>1</v>
      </c>
      <c r="AP75" s="76">
        <v>0</v>
      </c>
      <c r="AQ75" s="75">
        <f t="shared" si="16"/>
        <v>0</v>
      </c>
      <c r="AR75" s="76">
        <v>33</v>
      </c>
      <c r="AS75" s="76">
        <v>0</v>
      </c>
      <c r="AT75" s="76">
        <v>0</v>
      </c>
      <c r="AU75" s="76">
        <v>0</v>
      </c>
      <c r="AV75" s="75">
        <f t="shared" si="17"/>
        <v>1</v>
      </c>
      <c r="AW75" s="116">
        <f t="shared" si="18"/>
        <v>33</v>
      </c>
      <c r="AX75" s="117">
        <f t="shared" si="19"/>
        <v>1</v>
      </c>
      <c r="AY75" s="76">
        <v>0</v>
      </c>
      <c r="AZ75" s="75">
        <f t="shared" si="20"/>
        <v>0</v>
      </c>
      <c r="BA75" s="76">
        <v>33</v>
      </c>
      <c r="BB75" s="122">
        <f t="shared" si="21"/>
        <v>1</v>
      </c>
      <c r="BC75" s="123">
        <f t="shared" si="22"/>
        <v>33</v>
      </c>
      <c r="BD75" s="124">
        <f t="shared" si="23"/>
        <v>1</v>
      </c>
    </row>
    <row r="76" spans="1:56" ht="31.5" x14ac:dyDescent="0.25">
      <c r="A76" s="6" t="s">
        <v>46</v>
      </c>
      <c r="B76" s="7">
        <v>54</v>
      </c>
      <c r="C76" s="23">
        <v>0</v>
      </c>
      <c r="D76" s="20">
        <v>0</v>
      </c>
      <c r="E76" s="20">
        <v>0</v>
      </c>
      <c r="F76" s="76">
        <v>0</v>
      </c>
      <c r="G76" s="75">
        <f t="shared" si="0"/>
        <v>0</v>
      </c>
      <c r="H76" s="76">
        <v>54</v>
      </c>
      <c r="I76" s="76">
        <v>0</v>
      </c>
      <c r="J76" s="76">
        <v>0</v>
      </c>
      <c r="K76" s="76">
        <v>0</v>
      </c>
      <c r="L76" s="75">
        <f t="shared" si="1"/>
        <v>1</v>
      </c>
      <c r="M76" s="116">
        <f t="shared" si="2"/>
        <v>54</v>
      </c>
      <c r="N76" s="117">
        <f t="shared" si="3"/>
        <v>1</v>
      </c>
      <c r="O76" s="76">
        <v>0</v>
      </c>
      <c r="P76" s="75">
        <f t="shared" si="4"/>
        <v>0</v>
      </c>
      <c r="Q76" s="76">
        <v>54</v>
      </c>
      <c r="R76" s="76">
        <v>0</v>
      </c>
      <c r="S76" s="76">
        <v>0</v>
      </c>
      <c r="T76" s="76">
        <v>0</v>
      </c>
      <c r="U76" s="75">
        <f t="shared" si="5"/>
        <v>1</v>
      </c>
      <c r="V76" s="116">
        <f t="shared" si="6"/>
        <v>54</v>
      </c>
      <c r="W76" s="117">
        <f t="shared" si="7"/>
        <v>1</v>
      </c>
      <c r="X76" s="76">
        <v>1</v>
      </c>
      <c r="Y76" s="75">
        <f t="shared" si="8"/>
        <v>1.8518518518518517E-2</v>
      </c>
      <c r="Z76" s="76">
        <v>53</v>
      </c>
      <c r="AA76" s="76">
        <v>0</v>
      </c>
      <c r="AB76" s="76">
        <v>0</v>
      </c>
      <c r="AC76" s="76">
        <v>0</v>
      </c>
      <c r="AD76" s="75">
        <f t="shared" si="9"/>
        <v>0.98148148148148151</v>
      </c>
      <c r="AE76" s="116">
        <f t="shared" si="10"/>
        <v>54</v>
      </c>
      <c r="AF76" s="117">
        <f t="shared" si="11"/>
        <v>1</v>
      </c>
      <c r="AG76" s="76">
        <v>1</v>
      </c>
      <c r="AH76" s="75">
        <f t="shared" si="12"/>
        <v>1.8518518518518517E-2</v>
      </c>
      <c r="AI76" s="76">
        <v>53</v>
      </c>
      <c r="AJ76" s="76">
        <v>0</v>
      </c>
      <c r="AK76" s="76">
        <v>0</v>
      </c>
      <c r="AL76" s="76">
        <v>0</v>
      </c>
      <c r="AM76" s="75">
        <f t="shared" si="13"/>
        <v>0.98148148148148151</v>
      </c>
      <c r="AN76" s="116">
        <f t="shared" si="14"/>
        <v>54</v>
      </c>
      <c r="AO76" s="117">
        <f t="shared" si="15"/>
        <v>1</v>
      </c>
      <c r="AP76" s="76">
        <v>0</v>
      </c>
      <c r="AQ76" s="75">
        <f t="shared" si="16"/>
        <v>0</v>
      </c>
      <c r="AR76" s="76">
        <v>54</v>
      </c>
      <c r="AS76" s="76">
        <v>0</v>
      </c>
      <c r="AT76" s="76">
        <v>0</v>
      </c>
      <c r="AU76" s="76">
        <v>0</v>
      </c>
      <c r="AV76" s="75">
        <f t="shared" si="17"/>
        <v>1</v>
      </c>
      <c r="AW76" s="116">
        <f t="shared" si="18"/>
        <v>54</v>
      </c>
      <c r="AX76" s="117">
        <f t="shared" si="19"/>
        <v>1</v>
      </c>
      <c r="AY76" s="76">
        <v>0</v>
      </c>
      <c r="AZ76" s="75">
        <f t="shared" si="20"/>
        <v>0</v>
      </c>
      <c r="BA76" s="76">
        <v>54</v>
      </c>
      <c r="BB76" s="122">
        <f t="shared" si="21"/>
        <v>1</v>
      </c>
      <c r="BC76" s="123">
        <f t="shared" si="22"/>
        <v>54</v>
      </c>
      <c r="BD76" s="124">
        <f t="shared" si="23"/>
        <v>1</v>
      </c>
    </row>
    <row r="77" spans="1:56" x14ac:dyDescent="0.25">
      <c r="A77" s="74" t="s">
        <v>156</v>
      </c>
      <c r="B77" s="61"/>
      <c r="C77" s="65"/>
      <c r="D77" s="66"/>
      <c r="E77" s="66"/>
      <c r="F77" s="118"/>
      <c r="G77" s="119"/>
      <c r="H77" s="118"/>
      <c r="I77" s="118"/>
      <c r="J77" s="118"/>
      <c r="K77" s="118"/>
      <c r="L77" s="119"/>
      <c r="M77" s="65"/>
      <c r="N77" s="119"/>
      <c r="O77" s="118"/>
      <c r="P77" s="119"/>
      <c r="Q77" s="118"/>
      <c r="R77" s="118"/>
      <c r="S77" s="118"/>
      <c r="T77" s="118"/>
      <c r="U77" s="119"/>
      <c r="V77" s="65"/>
      <c r="W77" s="119"/>
      <c r="X77" s="118"/>
      <c r="Y77" s="119"/>
      <c r="Z77" s="118"/>
      <c r="AA77" s="118"/>
      <c r="AB77" s="118"/>
      <c r="AC77" s="118"/>
      <c r="AD77" s="119"/>
      <c r="AE77" s="65"/>
      <c r="AF77" s="119"/>
      <c r="AG77" s="118"/>
      <c r="AH77" s="119"/>
      <c r="AI77" s="118"/>
      <c r="AJ77" s="118"/>
      <c r="AK77" s="118"/>
      <c r="AL77" s="118"/>
      <c r="AM77" s="119"/>
      <c r="AN77" s="65"/>
      <c r="AO77" s="119"/>
      <c r="AP77" s="118"/>
      <c r="AQ77" s="119"/>
      <c r="AR77" s="118"/>
      <c r="AS77" s="118"/>
      <c r="AT77" s="118"/>
      <c r="AU77" s="118"/>
      <c r="AV77" s="119"/>
      <c r="AW77" s="65"/>
      <c r="AX77" s="119"/>
      <c r="AY77" s="118"/>
      <c r="AZ77" s="119"/>
      <c r="BA77" s="118"/>
      <c r="BB77" s="125"/>
      <c r="BC77" s="118"/>
      <c r="BD77" s="125"/>
    </row>
    <row r="78" spans="1:56" ht="31.5" x14ac:dyDescent="0.25">
      <c r="A78" s="4" t="s">
        <v>47</v>
      </c>
      <c r="B78" s="7">
        <v>60</v>
      </c>
      <c r="C78" s="23">
        <v>0</v>
      </c>
      <c r="D78" s="20">
        <v>0</v>
      </c>
      <c r="E78" s="20">
        <v>0</v>
      </c>
      <c r="F78" s="76">
        <v>12</v>
      </c>
      <c r="G78" s="75">
        <f t="shared" si="0"/>
        <v>0.2</v>
      </c>
      <c r="H78" s="76">
        <v>48</v>
      </c>
      <c r="I78" s="76">
        <v>0</v>
      </c>
      <c r="J78" s="76">
        <v>0</v>
      </c>
      <c r="K78" s="76">
        <v>0</v>
      </c>
      <c r="L78" s="75">
        <f t="shared" si="1"/>
        <v>0.8</v>
      </c>
      <c r="M78" s="116">
        <f t="shared" si="2"/>
        <v>60</v>
      </c>
      <c r="N78" s="117">
        <f t="shared" si="3"/>
        <v>1</v>
      </c>
      <c r="O78" s="76">
        <v>4</v>
      </c>
      <c r="P78" s="75">
        <f t="shared" si="4"/>
        <v>6.6666666666666666E-2</v>
      </c>
      <c r="Q78" s="76">
        <v>56</v>
      </c>
      <c r="R78" s="76">
        <v>0</v>
      </c>
      <c r="S78" s="76">
        <v>0</v>
      </c>
      <c r="T78" s="76">
        <v>0</v>
      </c>
      <c r="U78" s="75">
        <f t="shared" si="5"/>
        <v>0.93333333333333335</v>
      </c>
      <c r="V78" s="116">
        <f t="shared" si="6"/>
        <v>60</v>
      </c>
      <c r="W78" s="117">
        <f t="shared" si="7"/>
        <v>1</v>
      </c>
      <c r="X78" s="76">
        <v>8</v>
      </c>
      <c r="Y78" s="75">
        <f t="shared" si="8"/>
        <v>0.13333333333333333</v>
      </c>
      <c r="Z78" s="76">
        <v>52</v>
      </c>
      <c r="AA78" s="76">
        <v>0</v>
      </c>
      <c r="AB78" s="76">
        <v>0</v>
      </c>
      <c r="AC78" s="76">
        <v>0</v>
      </c>
      <c r="AD78" s="75">
        <f t="shared" si="9"/>
        <v>0.8666666666666667</v>
      </c>
      <c r="AE78" s="116">
        <f t="shared" si="10"/>
        <v>60</v>
      </c>
      <c r="AF78" s="117">
        <f t="shared" si="11"/>
        <v>1</v>
      </c>
      <c r="AG78" s="76">
        <v>15</v>
      </c>
      <c r="AH78" s="75">
        <f t="shared" si="12"/>
        <v>0.25</v>
      </c>
      <c r="AI78" s="76">
        <v>45</v>
      </c>
      <c r="AJ78" s="76">
        <v>0</v>
      </c>
      <c r="AK78" s="76">
        <v>0</v>
      </c>
      <c r="AL78" s="76">
        <v>0</v>
      </c>
      <c r="AM78" s="75">
        <f t="shared" si="13"/>
        <v>0.75</v>
      </c>
      <c r="AN78" s="116">
        <f t="shared" si="14"/>
        <v>60</v>
      </c>
      <c r="AO78" s="117">
        <f t="shared" si="15"/>
        <v>1</v>
      </c>
      <c r="AP78" s="76">
        <v>7</v>
      </c>
      <c r="AQ78" s="75">
        <f t="shared" si="16"/>
        <v>0.11666666666666667</v>
      </c>
      <c r="AR78" s="76">
        <v>53</v>
      </c>
      <c r="AS78" s="76">
        <v>0</v>
      </c>
      <c r="AT78" s="76">
        <v>0</v>
      </c>
      <c r="AU78" s="76">
        <v>0</v>
      </c>
      <c r="AV78" s="75">
        <f t="shared" si="17"/>
        <v>0.8833333333333333</v>
      </c>
      <c r="AW78" s="116">
        <f t="shared" si="18"/>
        <v>60</v>
      </c>
      <c r="AX78" s="117">
        <f t="shared" si="19"/>
        <v>1</v>
      </c>
      <c r="AY78" s="76">
        <v>17</v>
      </c>
      <c r="AZ78" s="75">
        <f t="shared" si="20"/>
        <v>0.28333333333333333</v>
      </c>
      <c r="BA78" s="76">
        <v>43</v>
      </c>
      <c r="BB78" s="122">
        <f t="shared" si="21"/>
        <v>0.71666666666666667</v>
      </c>
      <c r="BC78" s="123">
        <f t="shared" si="22"/>
        <v>60</v>
      </c>
      <c r="BD78" s="124">
        <f t="shared" si="23"/>
        <v>1</v>
      </c>
    </row>
    <row r="79" spans="1:56" x14ac:dyDescent="0.25">
      <c r="A79" s="68" t="s">
        <v>159</v>
      </c>
      <c r="B79" s="61"/>
      <c r="C79" s="70"/>
      <c r="D79" s="71"/>
      <c r="E79" s="71"/>
      <c r="F79" s="61"/>
      <c r="G79" s="72"/>
      <c r="H79" s="61"/>
      <c r="I79" s="61"/>
      <c r="J79" s="61"/>
      <c r="K79" s="61"/>
      <c r="L79" s="72"/>
      <c r="M79" s="70"/>
      <c r="N79" s="72"/>
      <c r="O79" s="61"/>
      <c r="P79" s="72"/>
      <c r="Q79" s="61"/>
      <c r="R79" s="61"/>
      <c r="S79" s="61"/>
      <c r="T79" s="61"/>
      <c r="U79" s="72"/>
      <c r="V79" s="70"/>
      <c r="W79" s="72"/>
      <c r="X79" s="61"/>
      <c r="Y79" s="72"/>
      <c r="Z79" s="61"/>
      <c r="AA79" s="61"/>
      <c r="AB79" s="61"/>
      <c r="AC79" s="61"/>
      <c r="AD79" s="72"/>
      <c r="AE79" s="70"/>
      <c r="AF79" s="72"/>
      <c r="AG79" s="61"/>
      <c r="AH79" s="72"/>
      <c r="AI79" s="61"/>
      <c r="AJ79" s="61"/>
      <c r="AK79" s="61"/>
      <c r="AL79" s="61"/>
      <c r="AM79" s="72"/>
      <c r="AN79" s="70"/>
      <c r="AO79" s="72"/>
      <c r="AP79" s="61"/>
      <c r="AQ79" s="72"/>
      <c r="AR79" s="61"/>
      <c r="AS79" s="61"/>
      <c r="AT79" s="61"/>
      <c r="AU79" s="61"/>
      <c r="AV79" s="72"/>
      <c r="AW79" s="70"/>
      <c r="AX79" s="72"/>
      <c r="AY79" s="61"/>
      <c r="AZ79" s="72"/>
      <c r="BA79" s="61"/>
      <c r="BB79" s="126"/>
      <c r="BC79" s="61"/>
      <c r="BD79" s="126"/>
    </row>
    <row r="80" spans="1:56" ht="31.5" x14ac:dyDescent="0.25">
      <c r="A80" s="4" t="s">
        <v>48</v>
      </c>
      <c r="B80" s="7">
        <v>35</v>
      </c>
      <c r="C80" s="23">
        <v>0</v>
      </c>
      <c r="D80" s="20">
        <v>0</v>
      </c>
      <c r="E80" s="20">
        <v>0</v>
      </c>
      <c r="F80" s="76">
        <v>3</v>
      </c>
      <c r="G80" s="75">
        <f t="shared" si="0"/>
        <v>8.5714285714285715E-2</v>
      </c>
      <c r="H80" s="76">
        <v>32</v>
      </c>
      <c r="I80" s="76">
        <v>0</v>
      </c>
      <c r="J80" s="76">
        <v>0</v>
      </c>
      <c r="K80" s="76">
        <v>0</v>
      </c>
      <c r="L80" s="75">
        <f t="shared" si="1"/>
        <v>0.91428571428571426</v>
      </c>
      <c r="M80" s="116">
        <f t="shared" si="2"/>
        <v>35</v>
      </c>
      <c r="N80" s="117">
        <f t="shared" si="3"/>
        <v>1</v>
      </c>
      <c r="O80" s="76">
        <v>3</v>
      </c>
      <c r="P80" s="75">
        <f t="shared" si="4"/>
        <v>8.5714285714285715E-2</v>
      </c>
      <c r="Q80" s="76">
        <v>32</v>
      </c>
      <c r="R80" s="76">
        <v>0</v>
      </c>
      <c r="S80" s="76">
        <v>0</v>
      </c>
      <c r="T80" s="76">
        <v>0</v>
      </c>
      <c r="U80" s="75">
        <f t="shared" si="5"/>
        <v>0.91428571428571426</v>
      </c>
      <c r="V80" s="116">
        <f t="shared" si="6"/>
        <v>35</v>
      </c>
      <c r="W80" s="117">
        <f t="shared" si="7"/>
        <v>1</v>
      </c>
      <c r="X80" s="76">
        <v>5</v>
      </c>
      <c r="Y80" s="75">
        <f t="shared" si="8"/>
        <v>0.14285714285714285</v>
      </c>
      <c r="Z80" s="76">
        <v>30</v>
      </c>
      <c r="AA80" s="76">
        <v>0</v>
      </c>
      <c r="AB80" s="76">
        <v>0</v>
      </c>
      <c r="AC80" s="76">
        <v>17</v>
      </c>
      <c r="AD80" s="75">
        <f t="shared" si="9"/>
        <v>0.8571428571428571</v>
      </c>
      <c r="AE80" s="116">
        <f t="shared" si="10"/>
        <v>35</v>
      </c>
      <c r="AF80" s="117">
        <f t="shared" si="11"/>
        <v>1</v>
      </c>
      <c r="AG80" s="76">
        <v>16</v>
      </c>
      <c r="AH80" s="75">
        <f t="shared" si="12"/>
        <v>0.45714285714285713</v>
      </c>
      <c r="AI80" s="76">
        <v>2</v>
      </c>
      <c r="AJ80" s="76">
        <v>0</v>
      </c>
      <c r="AK80" s="76">
        <v>0</v>
      </c>
      <c r="AL80" s="76">
        <v>0</v>
      </c>
      <c r="AM80" s="75">
        <f t="shared" si="13"/>
        <v>5.7142857142857141E-2</v>
      </c>
      <c r="AN80" s="116">
        <f t="shared" si="14"/>
        <v>18</v>
      </c>
      <c r="AO80" s="117">
        <f t="shared" si="15"/>
        <v>0.51428571428571423</v>
      </c>
      <c r="AP80" s="76">
        <v>4</v>
      </c>
      <c r="AQ80" s="75">
        <f t="shared" si="16"/>
        <v>0.11428571428571428</v>
      </c>
      <c r="AR80" s="76">
        <v>31</v>
      </c>
      <c r="AS80" s="76">
        <v>0</v>
      </c>
      <c r="AT80" s="76">
        <v>0</v>
      </c>
      <c r="AU80" s="76">
        <v>0</v>
      </c>
      <c r="AV80" s="75">
        <f t="shared" si="17"/>
        <v>0.88571428571428568</v>
      </c>
      <c r="AW80" s="116">
        <f t="shared" si="18"/>
        <v>35</v>
      </c>
      <c r="AX80" s="117">
        <f t="shared" si="19"/>
        <v>1</v>
      </c>
      <c r="AY80" s="76">
        <v>14</v>
      </c>
      <c r="AZ80" s="75">
        <f t="shared" si="20"/>
        <v>0.4</v>
      </c>
      <c r="BA80" s="76">
        <v>21</v>
      </c>
      <c r="BB80" s="122">
        <f t="shared" si="21"/>
        <v>0.6</v>
      </c>
      <c r="BC80" s="123">
        <f t="shared" si="22"/>
        <v>35</v>
      </c>
      <c r="BD80" s="124">
        <f t="shared" si="23"/>
        <v>1</v>
      </c>
    </row>
    <row r="81" spans="1:56" ht="31.5" x14ac:dyDescent="0.25">
      <c r="A81" s="4" t="s">
        <v>49</v>
      </c>
      <c r="B81" s="7">
        <v>34</v>
      </c>
      <c r="C81" s="23">
        <v>0</v>
      </c>
      <c r="D81" s="20">
        <v>0</v>
      </c>
      <c r="E81" s="20">
        <v>0</v>
      </c>
      <c r="F81" s="76">
        <v>34</v>
      </c>
      <c r="G81" s="75">
        <f t="shared" si="0"/>
        <v>1</v>
      </c>
      <c r="H81" s="76">
        <v>0</v>
      </c>
      <c r="I81" s="76">
        <v>0</v>
      </c>
      <c r="J81" s="76">
        <v>0</v>
      </c>
      <c r="K81" s="76">
        <v>0</v>
      </c>
      <c r="L81" s="75">
        <f t="shared" si="1"/>
        <v>0</v>
      </c>
      <c r="M81" s="116">
        <f t="shared" si="2"/>
        <v>34</v>
      </c>
      <c r="N81" s="117">
        <f t="shared" si="3"/>
        <v>1</v>
      </c>
      <c r="O81" s="76">
        <v>34</v>
      </c>
      <c r="P81" s="75">
        <f t="shared" si="4"/>
        <v>1</v>
      </c>
      <c r="Q81" s="76">
        <v>0</v>
      </c>
      <c r="R81" s="76">
        <v>0</v>
      </c>
      <c r="S81" s="76">
        <v>0</v>
      </c>
      <c r="T81" s="76">
        <v>0</v>
      </c>
      <c r="U81" s="75">
        <f t="shared" si="5"/>
        <v>0</v>
      </c>
      <c r="V81" s="116">
        <f t="shared" si="6"/>
        <v>34</v>
      </c>
      <c r="W81" s="117">
        <f t="shared" si="7"/>
        <v>1</v>
      </c>
      <c r="X81" s="76">
        <v>34</v>
      </c>
      <c r="Y81" s="75">
        <f t="shared" si="8"/>
        <v>1</v>
      </c>
      <c r="Z81" s="76">
        <v>0</v>
      </c>
      <c r="AA81" s="76">
        <v>0</v>
      </c>
      <c r="AB81" s="76">
        <v>0</v>
      </c>
      <c r="AC81" s="76">
        <v>12</v>
      </c>
      <c r="AD81" s="75">
        <f t="shared" si="9"/>
        <v>0</v>
      </c>
      <c r="AE81" s="116">
        <f t="shared" si="10"/>
        <v>34</v>
      </c>
      <c r="AF81" s="117">
        <f t="shared" si="11"/>
        <v>1</v>
      </c>
      <c r="AG81" s="76">
        <v>22</v>
      </c>
      <c r="AH81" s="75">
        <f t="shared" si="12"/>
        <v>0.6470588235294118</v>
      </c>
      <c r="AI81" s="76">
        <v>0</v>
      </c>
      <c r="AJ81" s="76">
        <v>0</v>
      </c>
      <c r="AK81" s="76">
        <v>0</v>
      </c>
      <c r="AL81" s="76">
        <v>0</v>
      </c>
      <c r="AM81" s="75">
        <f t="shared" si="13"/>
        <v>0</v>
      </c>
      <c r="AN81" s="116">
        <f t="shared" si="14"/>
        <v>22</v>
      </c>
      <c r="AO81" s="117">
        <f t="shared" si="15"/>
        <v>0.6470588235294118</v>
      </c>
      <c r="AP81" s="76">
        <v>34</v>
      </c>
      <c r="AQ81" s="75">
        <f t="shared" si="16"/>
        <v>1</v>
      </c>
      <c r="AR81" s="76">
        <v>0</v>
      </c>
      <c r="AS81" s="76">
        <v>0</v>
      </c>
      <c r="AT81" s="76">
        <v>0</v>
      </c>
      <c r="AU81" s="76">
        <v>0</v>
      </c>
      <c r="AV81" s="75">
        <f t="shared" si="17"/>
        <v>0</v>
      </c>
      <c r="AW81" s="116">
        <f t="shared" si="18"/>
        <v>34</v>
      </c>
      <c r="AX81" s="117">
        <f t="shared" si="19"/>
        <v>1</v>
      </c>
      <c r="AY81" s="76">
        <v>34</v>
      </c>
      <c r="AZ81" s="75">
        <f t="shared" si="20"/>
        <v>1</v>
      </c>
      <c r="BA81" s="76">
        <v>0</v>
      </c>
      <c r="BB81" s="122">
        <f t="shared" si="21"/>
        <v>0</v>
      </c>
      <c r="BC81" s="123">
        <f t="shared" si="22"/>
        <v>34</v>
      </c>
      <c r="BD81" s="124">
        <f t="shared" si="23"/>
        <v>1</v>
      </c>
    </row>
    <row r="82" spans="1:56" ht="31.5" x14ac:dyDescent="0.25">
      <c r="A82" s="4" t="s">
        <v>50</v>
      </c>
      <c r="B82" s="7">
        <v>32</v>
      </c>
      <c r="C82" s="23">
        <v>0</v>
      </c>
      <c r="D82" s="20">
        <v>0</v>
      </c>
      <c r="E82" s="20">
        <v>0</v>
      </c>
      <c r="F82" s="76">
        <v>6</v>
      </c>
      <c r="G82" s="75">
        <f t="shared" si="0"/>
        <v>0.1875</v>
      </c>
      <c r="H82" s="76">
        <v>26</v>
      </c>
      <c r="I82" s="76">
        <v>0</v>
      </c>
      <c r="J82" s="76">
        <v>0</v>
      </c>
      <c r="K82" s="76">
        <v>0</v>
      </c>
      <c r="L82" s="75">
        <f t="shared" si="1"/>
        <v>0.8125</v>
      </c>
      <c r="M82" s="116">
        <f t="shared" si="2"/>
        <v>32</v>
      </c>
      <c r="N82" s="117">
        <f t="shared" si="3"/>
        <v>1</v>
      </c>
      <c r="O82" s="76">
        <v>5</v>
      </c>
      <c r="P82" s="75">
        <f t="shared" si="4"/>
        <v>0.15625</v>
      </c>
      <c r="Q82" s="76">
        <v>27</v>
      </c>
      <c r="R82" s="76">
        <v>0</v>
      </c>
      <c r="S82" s="76">
        <v>0</v>
      </c>
      <c r="T82" s="76">
        <v>0</v>
      </c>
      <c r="U82" s="75">
        <f t="shared" si="5"/>
        <v>0.84375</v>
      </c>
      <c r="V82" s="116">
        <f t="shared" si="6"/>
        <v>32</v>
      </c>
      <c r="W82" s="117">
        <f t="shared" si="7"/>
        <v>1</v>
      </c>
      <c r="X82" s="76">
        <v>6</v>
      </c>
      <c r="Y82" s="75">
        <f t="shared" si="8"/>
        <v>0.1875</v>
      </c>
      <c r="Z82" s="76">
        <v>26</v>
      </c>
      <c r="AA82" s="76">
        <v>0</v>
      </c>
      <c r="AB82" s="76">
        <v>1</v>
      </c>
      <c r="AC82" s="76">
        <v>12</v>
      </c>
      <c r="AD82" s="75">
        <f t="shared" si="9"/>
        <v>0.8125</v>
      </c>
      <c r="AE82" s="116">
        <f t="shared" si="10"/>
        <v>32</v>
      </c>
      <c r="AF82" s="117">
        <f t="shared" si="11"/>
        <v>1</v>
      </c>
      <c r="AG82" s="76">
        <v>12</v>
      </c>
      <c r="AH82" s="75">
        <f t="shared" si="12"/>
        <v>0.375</v>
      </c>
      <c r="AI82" s="76">
        <v>7</v>
      </c>
      <c r="AJ82" s="76">
        <v>0</v>
      </c>
      <c r="AK82" s="76">
        <v>0</v>
      </c>
      <c r="AL82" s="76">
        <v>2</v>
      </c>
      <c r="AM82" s="75">
        <f t="shared" si="13"/>
        <v>0.21875</v>
      </c>
      <c r="AN82" s="116">
        <f t="shared" si="14"/>
        <v>19</v>
      </c>
      <c r="AO82" s="117">
        <f t="shared" si="15"/>
        <v>0.59375</v>
      </c>
      <c r="AP82" s="76">
        <v>11</v>
      </c>
      <c r="AQ82" s="75">
        <f t="shared" si="16"/>
        <v>0.34375</v>
      </c>
      <c r="AR82" s="76">
        <v>19</v>
      </c>
      <c r="AS82" s="76">
        <v>0</v>
      </c>
      <c r="AT82" s="76">
        <v>0</v>
      </c>
      <c r="AU82" s="76">
        <v>1</v>
      </c>
      <c r="AV82" s="75">
        <f t="shared" si="17"/>
        <v>0.59375</v>
      </c>
      <c r="AW82" s="116">
        <f t="shared" si="18"/>
        <v>30</v>
      </c>
      <c r="AX82" s="117">
        <f t="shared" si="19"/>
        <v>0.9375</v>
      </c>
      <c r="AY82" s="76">
        <v>10</v>
      </c>
      <c r="AZ82" s="75">
        <f t="shared" si="20"/>
        <v>0.3125</v>
      </c>
      <c r="BA82" s="76">
        <v>21</v>
      </c>
      <c r="BB82" s="122">
        <f t="shared" si="21"/>
        <v>0.65625</v>
      </c>
      <c r="BC82" s="123">
        <f t="shared" si="22"/>
        <v>31</v>
      </c>
      <c r="BD82" s="124">
        <f t="shared" si="23"/>
        <v>0.96875</v>
      </c>
    </row>
    <row r="83" spans="1:56" x14ac:dyDescent="0.25">
      <c r="A83" s="68" t="s">
        <v>165</v>
      </c>
      <c r="B83" s="61"/>
      <c r="C83" s="70"/>
      <c r="D83" s="71"/>
      <c r="E83" s="71"/>
      <c r="F83" s="61"/>
      <c r="G83" s="72"/>
      <c r="H83" s="61"/>
      <c r="I83" s="61"/>
      <c r="J83" s="61"/>
      <c r="K83" s="61"/>
      <c r="L83" s="72"/>
      <c r="M83" s="70"/>
      <c r="N83" s="72"/>
      <c r="O83" s="61"/>
      <c r="P83" s="72"/>
      <c r="Q83" s="61"/>
      <c r="R83" s="61"/>
      <c r="S83" s="61"/>
      <c r="T83" s="61"/>
      <c r="U83" s="72"/>
      <c r="V83" s="70"/>
      <c r="W83" s="72"/>
      <c r="X83" s="61"/>
      <c r="Y83" s="72"/>
      <c r="Z83" s="61"/>
      <c r="AA83" s="61"/>
      <c r="AB83" s="61"/>
      <c r="AC83" s="61"/>
      <c r="AD83" s="72"/>
      <c r="AE83" s="70"/>
      <c r="AF83" s="72"/>
      <c r="AG83" s="61"/>
      <c r="AH83" s="72"/>
      <c r="AI83" s="61"/>
      <c r="AJ83" s="61"/>
      <c r="AK83" s="61"/>
      <c r="AL83" s="61"/>
      <c r="AM83" s="72"/>
      <c r="AN83" s="70"/>
      <c r="AO83" s="72"/>
      <c r="AP83" s="61"/>
      <c r="AQ83" s="72"/>
      <c r="AR83" s="61"/>
      <c r="AS83" s="61"/>
      <c r="AT83" s="61"/>
      <c r="AU83" s="61"/>
      <c r="AV83" s="72"/>
      <c r="AW83" s="70"/>
      <c r="AX83" s="72"/>
      <c r="AY83" s="61"/>
      <c r="AZ83" s="72"/>
      <c r="BA83" s="61"/>
      <c r="BB83" s="126"/>
      <c r="BC83" s="61"/>
      <c r="BD83" s="126"/>
    </row>
    <row r="84" spans="1:56" ht="31.5" x14ac:dyDescent="0.25">
      <c r="A84" s="2" t="s">
        <v>9</v>
      </c>
      <c r="B84" s="7">
        <v>31</v>
      </c>
      <c r="C84" s="23">
        <v>0</v>
      </c>
      <c r="D84" s="20">
        <v>0</v>
      </c>
      <c r="E84" s="20">
        <v>0</v>
      </c>
      <c r="F84" s="76">
        <v>4</v>
      </c>
      <c r="G84" s="75">
        <f t="shared" si="0"/>
        <v>0.12903225806451613</v>
      </c>
      <c r="H84" s="76">
        <v>27</v>
      </c>
      <c r="I84" s="76">
        <v>0</v>
      </c>
      <c r="J84" s="76">
        <v>0</v>
      </c>
      <c r="K84" s="76">
        <v>0</v>
      </c>
      <c r="L84" s="75">
        <f t="shared" si="1"/>
        <v>0.87096774193548387</v>
      </c>
      <c r="M84" s="116">
        <f t="shared" si="2"/>
        <v>31</v>
      </c>
      <c r="N84" s="117">
        <f t="shared" si="3"/>
        <v>1</v>
      </c>
      <c r="O84" s="76">
        <v>3</v>
      </c>
      <c r="P84" s="75">
        <f t="shared" si="4"/>
        <v>9.6774193548387094E-2</v>
      </c>
      <c r="Q84" s="76">
        <v>28</v>
      </c>
      <c r="R84" s="76">
        <v>0</v>
      </c>
      <c r="S84" s="76">
        <v>0</v>
      </c>
      <c r="T84" s="76">
        <v>0</v>
      </c>
      <c r="U84" s="75">
        <f t="shared" si="5"/>
        <v>0.90322580645161288</v>
      </c>
      <c r="V84" s="116">
        <f t="shared" si="6"/>
        <v>31</v>
      </c>
      <c r="W84" s="117">
        <f t="shared" si="7"/>
        <v>1</v>
      </c>
      <c r="X84" s="76">
        <v>3</v>
      </c>
      <c r="Y84" s="75">
        <f t="shared" si="8"/>
        <v>9.6774193548387094E-2</v>
      </c>
      <c r="Z84" s="76">
        <v>28</v>
      </c>
      <c r="AA84" s="76">
        <v>0</v>
      </c>
      <c r="AB84" s="76">
        <v>0</v>
      </c>
      <c r="AC84" s="76">
        <v>0</v>
      </c>
      <c r="AD84" s="75">
        <f t="shared" si="9"/>
        <v>0.90322580645161288</v>
      </c>
      <c r="AE84" s="116">
        <f t="shared" si="10"/>
        <v>31</v>
      </c>
      <c r="AF84" s="117">
        <f t="shared" si="11"/>
        <v>1</v>
      </c>
      <c r="AG84" s="76">
        <v>3</v>
      </c>
      <c r="AH84" s="75">
        <f t="shared" si="12"/>
        <v>9.6774193548387094E-2</v>
      </c>
      <c r="AI84" s="76">
        <v>28</v>
      </c>
      <c r="AJ84" s="76">
        <v>0</v>
      </c>
      <c r="AK84" s="76">
        <v>0</v>
      </c>
      <c r="AL84" s="76">
        <v>0</v>
      </c>
      <c r="AM84" s="75">
        <f t="shared" si="13"/>
        <v>0.90322580645161288</v>
      </c>
      <c r="AN84" s="116">
        <f t="shared" si="14"/>
        <v>31</v>
      </c>
      <c r="AO84" s="117">
        <f t="shared" si="15"/>
        <v>1</v>
      </c>
      <c r="AP84" s="76">
        <v>3</v>
      </c>
      <c r="AQ84" s="75">
        <f t="shared" si="16"/>
        <v>9.6774193548387094E-2</v>
      </c>
      <c r="AR84" s="76">
        <v>28</v>
      </c>
      <c r="AS84" s="76">
        <v>0</v>
      </c>
      <c r="AT84" s="76">
        <v>0</v>
      </c>
      <c r="AU84" s="76">
        <v>0</v>
      </c>
      <c r="AV84" s="75">
        <f t="shared" si="17"/>
        <v>0.90322580645161288</v>
      </c>
      <c r="AW84" s="116">
        <f t="shared" si="18"/>
        <v>31</v>
      </c>
      <c r="AX84" s="117">
        <f t="shared" si="19"/>
        <v>1</v>
      </c>
      <c r="AY84" s="76">
        <v>3</v>
      </c>
      <c r="AZ84" s="75">
        <f t="shared" si="20"/>
        <v>9.6774193548387094E-2</v>
      </c>
      <c r="BA84" s="76">
        <v>28</v>
      </c>
      <c r="BB84" s="122">
        <f t="shared" si="21"/>
        <v>0.90322580645161288</v>
      </c>
      <c r="BC84" s="123">
        <f t="shared" si="22"/>
        <v>31</v>
      </c>
      <c r="BD84" s="124">
        <f t="shared" si="23"/>
        <v>1</v>
      </c>
    </row>
    <row r="85" spans="1:56" ht="47.25" x14ac:dyDescent="0.25">
      <c r="A85" s="2" t="s">
        <v>10</v>
      </c>
      <c r="B85" s="7">
        <v>33</v>
      </c>
      <c r="C85" s="23">
        <v>0</v>
      </c>
      <c r="D85" s="20">
        <v>0</v>
      </c>
      <c r="E85" s="20">
        <v>0</v>
      </c>
      <c r="F85" s="76">
        <v>5</v>
      </c>
      <c r="G85" s="75">
        <f t="shared" si="0"/>
        <v>0.15151515151515152</v>
      </c>
      <c r="H85" s="76">
        <v>28</v>
      </c>
      <c r="I85" s="76">
        <v>0</v>
      </c>
      <c r="J85" s="76">
        <v>0</v>
      </c>
      <c r="K85" s="76">
        <v>0</v>
      </c>
      <c r="L85" s="75">
        <f t="shared" si="1"/>
        <v>0.84848484848484851</v>
      </c>
      <c r="M85" s="116">
        <f t="shared" si="2"/>
        <v>33</v>
      </c>
      <c r="N85" s="117">
        <f t="shared" si="3"/>
        <v>1</v>
      </c>
      <c r="O85" s="76">
        <v>3</v>
      </c>
      <c r="P85" s="75">
        <f t="shared" si="4"/>
        <v>9.0909090909090912E-2</v>
      </c>
      <c r="Q85" s="76">
        <v>30</v>
      </c>
      <c r="R85" s="76">
        <v>0</v>
      </c>
      <c r="S85" s="76">
        <v>0</v>
      </c>
      <c r="T85" s="76">
        <v>0</v>
      </c>
      <c r="U85" s="75">
        <f t="shared" si="5"/>
        <v>0.90909090909090906</v>
      </c>
      <c r="V85" s="116">
        <f t="shared" si="6"/>
        <v>33</v>
      </c>
      <c r="W85" s="117">
        <f t="shared" si="7"/>
        <v>1</v>
      </c>
      <c r="X85" s="76">
        <v>2</v>
      </c>
      <c r="Y85" s="75">
        <f t="shared" si="8"/>
        <v>6.0606060606060608E-2</v>
      </c>
      <c r="Z85" s="76">
        <v>31</v>
      </c>
      <c r="AA85" s="76">
        <v>0</v>
      </c>
      <c r="AB85" s="76">
        <v>0</v>
      </c>
      <c r="AC85" s="76">
        <v>0</v>
      </c>
      <c r="AD85" s="75">
        <f t="shared" si="9"/>
        <v>0.93939393939393945</v>
      </c>
      <c r="AE85" s="116">
        <f t="shared" si="10"/>
        <v>33</v>
      </c>
      <c r="AF85" s="117">
        <f t="shared" si="11"/>
        <v>1</v>
      </c>
      <c r="AG85" s="76">
        <v>2</v>
      </c>
      <c r="AH85" s="75">
        <f t="shared" si="12"/>
        <v>6.0606060606060608E-2</v>
      </c>
      <c r="AI85" s="76">
        <v>31</v>
      </c>
      <c r="AJ85" s="76">
        <v>0</v>
      </c>
      <c r="AK85" s="76">
        <v>0</v>
      </c>
      <c r="AL85" s="76">
        <v>0</v>
      </c>
      <c r="AM85" s="75">
        <f t="shared" si="13"/>
        <v>0.93939393939393945</v>
      </c>
      <c r="AN85" s="116">
        <f t="shared" si="14"/>
        <v>33</v>
      </c>
      <c r="AO85" s="117">
        <f t="shared" si="15"/>
        <v>1</v>
      </c>
      <c r="AP85" s="76">
        <v>2</v>
      </c>
      <c r="AQ85" s="75">
        <f t="shared" si="16"/>
        <v>6.0606060606060608E-2</v>
      </c>
      <c r="AR85" s="76">
        <v>31</v>
      </c>
      <c r="AS85" s="76">
        <v>0</v>
      </c>
      <c r="AT85" s="76">
        <v>0</v>
      </c>
      <c r="AU85" s="76">
        <v>0</v>
      </c>
      <c r="AV85" s="75">
        <f t="shared" si="17"/>
        <v>0.93939393939393945</v>
      </c>
      <c r="AW85" s="116">
        <f t="shared" si="18"/>
        <v>33</v>
      </c>
      <c r="AX85" s="117">
        <f t="shared" si="19"/>
        <v>1</v>
      </c>
      <c r="AY85" s="76">
        <v>2</v>
      </c>
      <c r="AZ85" s="75">
        <f t="shared" si="20"/>
        <v>6.0606060606060608E-2</v>
      </c>
      <c r="BA85" s="76">
        <v>31</v>
      </c>
      <c r="BB85" s="122">
        <f t="shared" si="21"/>
        <v>0.93939393939393945</v>
      </c>
      <c r="BC85" s="123">
        <f t="shared" si="22"/>
        <v>33</v>
      </c>
      <c r="BD85" s="124">
        <f t="shared" si="23"/>
        <v>1</v>
      </c>
    </row>
    <row r="86" spans="1:56" ht="31.5" x14ac:dyDescent="0.25">
      <c r="A86" s="2" t="s">
        <v>11</v>
      </c>
      <c r="B86" s="7">
        <v>33</v>
      </c>
      <c r="C86" s="23">
        <v>0</v>
      </c>
      <c r="D86" s="20">
        <v>0</v>
      </c>
      <c r="E86" s="20">
        <v>0</v>
      </c>
      <c r="F86" s="76">
        <v>3</v>
      </c>
      <c r="G86" s="75">
        <f t="shared" si="0"/>
        <v>9.0909090909090912E-2</v>
      </c>
      <c r="H86" s="76">
        <v>30</v>
      </c>
      <c r="I86" s="76">
        <v>0</v>
      </c>
      <c r="J86" s="76">
        <v>0</v>
      </c>
      <c r="K86" s="76">
        <v>0</v>
      </c>
      <c r="L86" s="75">
        <f t="shared" si="1"/>
        <v>0.90909090909090906</v>
      </c>
      <c r="M86" s="116">
        <f t="shared" si="2"/>
        <v>33</v>
      </c>
      <c r="N86" s="117">
        <f t="shared" si="3"/>
        <v>1</v>
      </c>
      <c r="O86" s="76">
        <v>2</v>
      </c>
      <c r="P86" s="75">
        <f t="shared" si="4"/>
        <v>6.0606060606060608E-2</v>
      </c>
      <c r="Q86" s="76">
        <v>31</v>
      </c>
      <c r="R86" s="76">
        <v>0</v>
      </c>
      <c r="S86" s="76">
        <v>0</v>
      </c>
      <c r="T86" s="76">
        <v>0</v>
      </c>
      <c r="U86" s="75">
        <f t="shared" si="5"/>
        <v>0.93939393939393945</v>
      </c>
      <c r="V86" s="116">
        <f t="shared" si="6"/>
        <v>33</v>
      </c>
      <c r="W86" s="117">
        <f t="shared" si="7"/>
        <v>1</v>
      </c>
      <c r="X86" s="76">
        <v>3</v>
      </c>
      <c r="Y86" s="75">
        <f t="shared" si="8"/>
        <v>9.0909090909090912E-2</v>
      </c>
      <c r="Z86" s="76">
        <v>30</v>
      </c>
      <c r="AA86" s="76">
        <v>0</v>
      </c>
      <c r="AB86" s="76">
        <v>0</v>
      </c>
      <c r="AC86" s="76">
        <v>0</v>
      </c>
      <c r="AD86" s="75">
        <f t="shared" si="9"/>
        <v>0.90909090909090906</v>
      </c>
      <c r="AE86" s="116">
        <f t="shared" si="10"/>
        <v>33</v>
      </c>
      <c r="AF86" s="117">
        <f t="shared" si="11"/>
        <v>1</v>
      </c>
      <c r="AG86" s="76">
        <v>4</v>
      </c>
      <c r="AH86" s="75">
        <f t="shared" si="12"/>
        <v>0.12121212121212122</v>
      </c>
      <c r="AI86" s="76">
        <v>29</v>
      </c>
      <c r="AJ86" s="76">
        <v>0</v>
      </c>
      <c r="AK86" s="76">
        <v>0</v>
      </c>
      <c r="AL86" s="76">
        <v>0</v>
      </c>
      <c r="AM86" s="75">
        <f t="shared" si="13"/>
        <v>0.87878787878787878</v>
      </c>
      <c r="AN86" s="116">
        <f t="shared" si="14"/>
        <v>33</v>
      </c>
      <c r="AO86" s="117">
        <f t="shared" si="15"/>
        <v>1</v>
      </c>
      <c r="AP86" s="76">
        <v>4</v>
      </c>
      <c r="AQ86" s="75">
        <f t="shared" si="16"/>
        <v>0.12121212121212122</v>
      </c>
      <c r="AR86" s="76">
        <v>29</v>
      </c>
      <c r="AS86" s="76">
        <v>0</v>
      </c>
      <c r="AT86" s="76">
        <v>0</v>
      </c>
      <c r="AU86" s="76">
        <v>0</v>
      </c>
      <c r="AV86" s="75">
        <f t="shared" si="17"/>
        <v>0.87878787878787878</v>
      </c>
      <c r="AW86" s="116">
        <f t="shared" si="18"/>
        <v>33</v>
      </c>
      <c r="AX86" s="117">
        <f t="shared" si="19"/>
        <v>1</v>
      </c>
      <c r="AY86" s="76">
        <v>4</v>
      </c>
      <c r="AZ86" s="75">
        <f t="shared" si="20"/>
        <v>0.12121212121212122</v>
      </c>
      <c r="BA86" s="76">
        <v>29</v>
      </c>
      <c r="BB86" s="122">
        <f t="shared" si="21"/>
        <v>0.87878787878787878</v>
      </c>
      <c r="BC86" s="123">
        <f t="shared" si="22"/>
        <v>33</v>
      </c>
      <c r="BD86" s="124">
        <f t="shared" si="23"/>
        <v>1</v>
      </c>
    </row>
    <row r="87" spans="1:56" ht="47.25" x14ac:dyDescent="0.25">
      <c r="A87" s="2" t="s">
        <v>12</v>
      </c>
      <c r="B87" s="7">
        <v>54</v>
      </c>
      <c r="C87" s="23">
        <v>0</v>
      </c>
      <c r="D87" s="20">
        <v>0</v>
      </c>
      <c r="E87" s="20">
        <v>0</v>
      </c>
      <c r="F87" s="76">
        <v>6</v>
      </c>
      <c r="G87" s="75">
        <f t="shared" si="0"/>
        <v>0.1111111111111111</v>
      </c>
      <c r="H87" s="76">
        <v>48</v>
      </c>
      <c r="I87" s="76">
        <v>0</v>
      </c>
      <c r="J87" s="76">
        <v>0</v>
      </c>
      <c r="K87" s="76">
        <v>0</v>
      </c>
      <c r="L87" s="75">
        <f t="shared" si="1"/>
        <v>0.88888888888888884</v>
      </c>
      <c r="M87" s="116">
        <f t="shared" si="2"/>
        <v>54</v>
      </c>
      <c r="N87" s="117">
        <f t="shared" si="3"/>
        <v>1</v>
      </c>
      <c r="O87" s="76">
        <v>4</v>
      </c>
      <c r="P87" s="75">
        <f t="shared" si="4"/>
        <v>7.407407407407407E-2</v>
      </c>
      <c r="Q87" s="76">
        <v>50</v>
      </c>
      <c r="R87" s="76">
        <v>0</v>
      </c>
      <c r="S87" s="76">
        <v>0</v>
      </c>
      <c r="T87" s="76">
        <v>0</v>
      </c>
      <c r="U87" s="75">
        <f t="shared" si="5"/>
        <v>0.92592592592592593</v>
      </c>
      <c r="V87" s="116">
        <f t="shared" si="6"/>
        <v>54</v>
      </c>
      <c r="W87" s="117">
        <f t="shared" si="7"/>
        <v>1</v>
      </c>
      <c r="X87" s="76">
        <v>5</v>
      </c>
      <c r="Y87" s="75">
        <f t="shared" si="8"/>
        <v>9.2592592592592587E-2</v>
      </c>
      <c r="Z87" s="76">
        <v>49</v>
      </c>
      <c r="AA87" s="76">
        <v>0</v>
      </c>
      <c r="AB87" s="76">
        <v>0</v>
      </c>
      <c r="AC87" s="76">
        <v>2</v>
      </c>
      <c r="AD87" s="75">
        <f t="shared" si="9"/>
        <v>0.90740740740740744</v>
      </c>
      <c r="AE87" s="116">
        <f t="shared" si="10"/>
        <v>54</v>
      </c>
      <c r="AF87" s="117">
        <f t="shared" si="11"/>
        <v>1</v>
      </c>
      <c r="AG87" s="76">
        <v>47</v>
      </c>
      <c r="AH87" s="75">
        <f t="shared" si="12"/>
        <v>0.87037037037037035</v>
      </c>
      <c r="AI87" s="76">
        <v>5</v>
      </c>
      <c r="AJ87" s="76">
        <v>0</v>
      </c>
      <c r="AK87" s="76">
        <v>0</v>
      </c>
      <c r="AL87" s="76">
        <v>0</v>
      </c>
      <c r="AM87" s="75">
        <f t="shared" si="13"/>
        <v>9.2592592592592587E-2</v>
      </c>
      <c r="AN87" s="116">
        <f t="shared" si="14"/>
        <v>52</v>
      </c>
      <c r="AO87" s="117">
        <f t="shared" si="15"/>
        <v>0.96296296296296291</v>
      </c>
      <c r="AP87" s="76">
        <v>10</v>
      </c>
      <c r="AQ87" s="75">
        <f t="shared" si="16"/>
        <v>0.18518518518518517</v>
      </c>
      <c r="AR87" s="76">
        <v>44</v>
      </c>
      <c r="AS87" s="76">
        <v>0</v>
      </c>
      <c r="AT87" s="76">
        <v>0</v>
      </c>
      <c r="AU87" s="76">
        <v>0</v>
      </c>
      <c r="AV87" s="75">
        <f t="shared" si="17"/>
        <v>0.81481481481481477</v>
      </c>
      <c r="AW87" s="116">
        <f t="shared" si="18"/>
        <v>54</v>
      </c>
      <c r="AX87" s="117">
        <f t="shared" si="19"/>
        <v>1</v>
      </c>
      <c r="AY87" s="76">
        <v>6</v>
      </c>
      <c r="AZ87" s="75">
        <f t="shared" si="20"/>
        <v>0.1111111111111111</v>
      </c>
      <c r="BA87" s="76">
        <v>48</v>
      </c>
      <c r="BB87" s="122">
        <f t="shared" si="21"/>
        <v>0.88888888888888884</v>
      </c>
      <c r="BC87" s="123">
        <f t="shared" si="22"/>
        <v>54</v>
      </c>
      <c r="BD87" s="124">
        <f t="shared" si="23"/>
        <v>1</v>
      </c>
    </row>
    <row r="88" spans="1:56" x14ac:dyDescent="0.25">
      <c r="A88" s="69" t="s">
        <v>180</v>
      </c>
      <c r="B88" s="61"/>
      <c r="C88" s="70"/>
      <c r="D88" s="71"/>
      <c r="E88" s="71"/>
      <c r="F88" s="61"/>
      <c r="G88" s="72"/>
      <c r="H88" s="61"/>
      <c r="I88" s="61"/>
      <c r="J88" s="61"/>
      <c r="K88" s="61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72"/>
      <c r="BC88" s="72"/>
      <c r="BD88" s="72"/>
    </row>
    <row r="89" spans="1:56" ht="31.5" x14ac:dyDescent="0.25">
      <c r="A89" s="4" t="s">
        <v>51</v>
      </c>
      <c r="B89" s="7">
        <v>49</v>
      </c>
      <c r="C89" s="23">
        <v>0</v>
      </c>
      <c r="D89" s="20">
        <v>0</v>
      </c>
      <c r="E89" s="20">
        <v>0</v>
      </c>
      <c r="F89" s="76">
        <v>3</v>
      </c>
      <c r="G89" s="75">
        <f t="shared" si="0"/>
        <v>6.1224489795918366E-2</v>
      </c>
      <c r="H89" s="76">
        <v>46</v>
      </c>
      <c r="I89" s="76">
        <v>0</v>
      </c>
      <c r="J89" s="76">
        <v>0</v>
      </c>
      <c r="K89" s="76">
        <v>0</v>
      </c>
      <c r="L89" s="75">
        <f t="shared" si="1"/>
        <v>0.93877551020408168</v>
      </c>
      <c r="M89" s="116">
        <f t="shared" si="2"/>
        <v>49</v>
      </c>
      <c r="N89" s="117">
        <f t="shared" si="3"/>
        <v>1</v>
      </c>
      <c r="O89" s="76">
        <v>3</v>
      </c>
      <c r="P89" s="75">
        <f t="shared" si="4"/>
        <v>6.1224489795918366E-2</v>
      </c>
      <c r="Q89" s="76">
        <v>46</v>
      </c>
      <c r="R89" s="76">
        <v>0</v>
      </c>
      <c r="S89" s="76">
        <v>0</v>
      </c>
      <c r="T89" s="76">
        <v>0</v>
      </c>
      <c r="U89" s="75">
        <f t="shared" si="5"/>
        <v>0.93877551020408168</v>
      </c>
      <c r="V89" s="116">
        <f t="shared" si="6"/>
        <v>49</v>
      </c>
      <c r="W89" s="117">
        <f t="shared" si="7"/>
        <v>1</v>
      </c>
      <c r="X89" s="76">
        <v>0</v>
      </c>
      <c r="Y89" s="75">
        <f t="shared" si="8"/>
        <v>0</v>
      </c>
      <c r="Z89" s="76">
        <v>45</v>
      </c>
      <c r="AA89" s="76">
        <v>0</v>
      </c>
      <c r="AB89" s="76">
        <v>0</v>
      </c>
      <c r="AC89" s="76">
        <v>0</v>
      </c>
      <c r="AD89" s="75">
        <f t="shared" si="9"/>
        <v>0.91836734693877553</v>
      </c>
      <c r="AE89" s="116">
        <f t="shared" si="10"/>
        <v>45</v>
      </c>
      <c r="AF89" s="117">
        <f t="shared" si="11"/>
        <v>0.91836734693877553</v>
      </c>
      <c r="AG89" s="76">
        <v>7</v>
      </c>
      <c r="AH89" s="75">
        <f t="shared" si="12"/>
        <v>0.14285714285714285</v>
      </c>
      <c r="AI89" s="76">
        <v>42</v>
      </c>
      <c r="AJ89" s="76">
        <v>0</v>
      </c>
      <c r="AK89" s="76">
        <v>0</v>
      </c>
      <c r="AL89" s="76">
        <v>0</v>
      </c>
      <c r="AM89" s="75">
        <f t="shared" si="13"/>
        <v>0.8571428571428571</v>
      </c>
      <c r="AN89" s="116">
        <f t="shared" si="14"/>
        <v>49</v>
      </c>
      <c r="AO89" s="117">
        <f t="shared" si="15"/>
        <v>1</v>
      </c>
      <c r="AP89" s="76">
        <v>4</v>
      </c>
      <c r="AQ89" s="75">
        <f t="shared" si="16"/>
        <v>8.1632653061224483E-2</v>
      </c>
      <c r="AR89" s="76">
        <v>45</v>
      </c>
      <c r="AS89" s="76">
        <v>0</v>
      </c>
      <c r="AT89" s="76">
        <v>0</v>
      </c>
      <c r="AU89" s="76">
        <v>0</v>
      </c>
      <c r="AV89" s="75">
        <f t="shared" si="17"/>
        <v>0.91836734693877553</v>
      </c>
      <c r="AW89" s="116">
        <f t="shared" si="18"/>
        <v>49</v>
      </c>
      <c r="AX89" s="117">
        <f t="shared" si="19"/>
        <v>1</v>
      </c>
      <c r="AY89" s="76">
        <v>4</v>
      </c>
      <c r="AZ89" s="75">
        <f t="shared" si="20"/>
        <v>8.1632653061224483E-2</v>
      </c>
      <c r="BA89" s="76">
        <v>45</v>
      </c>
      <c r="BB89" s="122">
        <f t="shared" si="21"/>
        <v>0.91836734693877553</v>
      </c>
      <c r="BC89" s="123">
        <f t="shared" si="22"/>
        <v>49</v>
      </c>
      <c r="BD89" s="124">
        <f t="shared" si="23"/>
        <v>1</v>
      </c>
    </row>
    <row r="90" spans="1:56" ht="31.5" x14ac:dyDescent="0.25">
      <c r="A90" s="4" t="s">
        <v>52</v>
      </c>
      <c r="B90" s="7">
        <v>33</v>
      </c>
      <c r="C90" s="23">
        <v>0</v>
      </c>
      <c r="D90" s="20">
        <v>0</v>
      </c>
      <c r="E90" s="20">
        <v>0</v>
      </c>
      <c r="F90" s="76">
        <v>0</v>
      </c>
      <c r="G90" s="75">
        <f t="shared" si="0"/>
        <v>0</v>
      </c>
      <c r="H90" s="76">
        <v>33</v>
      </c>
      <c r="I90" s="76">
        <v>0</v>
      </c>
      <c r="J90" s="76">
        <v>0</v>
      </c>
      <c r="K90" s="76">
        <v>0</v>
      </c>
      <c r="L90" s="75">
        <f t="shared" si="1"/>
        <v>1</v>
      </c>
      <c r="M90" s="116">
        <f t="shared" si="2"/>
        <v>33</v>
      </c>
      <c r="N90" s="117">
        <f t="shared" si="3"/>
        <v>1</v>
      </c>
      <c r="O90" s="76">
        <v>0</v>
      </c>
      <c r="P90" s="75">
        <f t="shared" si="4"/>
        <v>0</v>
      </c>
      <c r="Q90" s="76">
        <v>33</v>
      </c>
      <c r="R90" s="76">
        <v>0</v>
      </c>
      <c r="S90" s="76">
        <v>0</v>
      </c>
      <c r="T90" s="76">
        <v>0</v>
      </c>
      <c r="U90" s="75">
        <f t="shared" si="5"/>
        <v>1</v>
      </c>
      <c r="V90" s="116">
        <f t="shared" si="6"/>
        <v>33</v>
      </c>
      <c r="W90" s="117">
        <f t="shared" si="7"/>
        <v>1</v>
      </c>
      <c r="X90" s="76">
        <v>0</v>
      </c>
      <c r="Y90" s="75">
        <f t="shared" si="8"/>
        <v>0</v>
      </c>
      <c r="Z90" s="76">
        <v>33</v>
      </c>
      <c r="AA90" s="76">
        <v>0</v>
      </c>
      <c r="AB90" s="76">
        <v>0</v>
      </c>
      <c r="AC90" s="76">
        <v>0</v>
      </c>
      <c r="AD90" s="75">
        <f t="shared" si="9"/>
        <v>1</v>
      </c>
      <c r="AE90" s="116">
        <f t="shared" si="10"/>
        <v>33</v>
      </c>
      <c r="AF90" s="117">
        <f t="shared" si="11"/>
        <v>1</v>
      </c>
      <c r="AG90" s="76">
        <v>0</v>
      </c>
      <c r="AH90" s="75">
        <f t="shared" si="12"/>
        <v>0</v>
      </c>
      <c r="AI90" s="76">
        <v>33</v>
      </c>
      <c r="AJ90" s="76">
        <v>0</v>
      </c>
      <c r="AK90" s="76">
        <v>0</v>
      </c>
      <c r="AL90" s="76">
        <v>0</v>
      </c>
      <c r="AM90" s="75">
        <f t="shared" si="13"/>
        <v>1</v>
      </c>
      <c r="AN90" s="116">
        <f t="shared" si="14"/>
        <v>33</v>
      </c>
      <c r="AO90" s="117">
        <f t="shared" si="15"/>
        <v>1</v>
      </c>
      <c r="AP90" s="76">
        <v>0</v>
      </c>
      <c r="AQ90" s="75">
        <f t="shared" si="16"/>
        <v>0</v>
      </c>
      <c r="AR90" s="76">
        <v>33</v>
      </c>
      <c r="AS90" s="76">
        <v>0</v>
      </c>
      <c r="AT90" s="76">
        <v>0</v>
      </c>
      <c r="AU90" s="76">
        <v>0</v>
      </c>
      <c r="AV90" s="75">
        <f t="shared" si="17"/>
        <v>1</v>
      </c>
      <c r="AW90" s="116">
        <f t="shared" si="18"/>
        <v>33</v>
      </c>
      <c r="AX90" s="117">
        <f t="shared" si="19"/>
        <v>1</v>
      </c>
      <c r="AY90" s="76">
        <v>0</v>
      </c>
      <c r="AZ90" s="75">
        <f t="shared" si="20"/>
        <v>0</v>
      </c>
      <c r="BA90" s="76">
        <v>33</v>
      </c>
      <c r="BB90" s="122">
        <f t="shared" si="21"/>
        <v>1</v>
      </c>
      <c r="BC90" s="123">
        <f t="shared" si="22"/>
        <v>33</v>
      </c>
      <c r="BD90" s="124">
        <f t="shared" si="23"/>
        <v>1</v>
      </c>
    </row>
    <row r="91" spans="1:56" ht="31.5" x14ac:dyDescent="0.25">
      <c r="A91" s="4" t="s">
        <v>53</v>
      </c>
      <c r="B91" s="7">
        <v>35</v>
      </c>
      <c r="C91" s="23">
        <v>0</v>
      </c>
      <c r="D91" s="20">
        <v>0</v>
      </c>
      <c r="E91" s="20">
        <v>0</v>
      </c>
      <c r="F91" s="76">
        <v>3</v>
      </c>
      <c r="G91" s="75">
        <f t="shared" si="0"/>
        <v>8.5714285714285715E-2</v>
      </c>
      <c r="H91" s="76">
        <v>32</v>
      </c>
      <c r="I91" s="76">
        <v>0</v>
      </c>
      <c r="J91" s="76">
        <v>0</v>
      </c>
      <c r="K91" s="76">
        <v>0</v>
      </c>
      <c r="L91" s="75">
        <f t="shared" si="1"/>
        <v>0.91428571428571426</v>
      </c>
      <c r="M91" s="116">
        <f t="shared" si="2"/>
        <v>35</v>
      </c>
      <c r="N91" s="117">
        <f t="shared" si="3"/>
        <v>1</v>
      </c>
      <c r="O91" s="76">
        <v>3</v>
      </c>
      <c r="P91" s="75">
        <f t="shared" si="4"/>
        <v>8.5714285714285715E-2</v>
      </c>
      <c r="Q91" s="76">
        <v>32</v>
      </c>
      <c r="R91" s="76">
        <v>0</v>
      </c>
      <c r="S91" s="76">
        <v>0</v>
      </c>
      <c r="T91" s="76">
        <v>0</v>
      </c>
      <c r="U91" s="75">
        <f t="shared" si="5"/>
        <v>0.91428571428571426</v>
      </c>
      <c r="V91" s="116">
        <f t="shared" si="6"/>
        <v>35</v>
      </c>
      <c r="W91" s="117">
        <f t="shared" si="7"/>
        <v>1</v>
      </c>
      <c r="X91" s="76">
        <v>5</v>
      </c>
      <c r="Y91" s="75">
        <f t="shared" si="8"/>
        <v>0.14285714285714285</v>
      </c>
      <c r="Z91" s="76">
        <v>30</v>
      </c>
      <c r="AA91" s="76">
        <v>0</v>
      </c>
      <c r="AB91" s="76">
        <v>0</v>
      </c>
      <c r="AC91" s="76">
        <v>0</v>
      </c>
      <c r="AD91" s="75">
        <f t="shared" si="9"/>
        <v>0.8571428571428571</v>
      </c>
      <c r="AE91" s="116">
        <f t="shared" si="10"/>
        <v>35</v>
      </c>
      <c r="AF91" s="117">
        <f t="shared" si="11"/>
        <v>1</v>
      </c>
      <c r="AG91" s="76">
        <v>22</v>
      </c>
      <c r="AH91" s="75">
        <f t="shared" si="12"/>
        <v>0.62857142857142856</v>
      </c>
      <c r="AI91" s="76">
        <v>13</v>
      </c>
      <c r="AJ91" s="76">
        <v>0</v>
      </c>
      <c r="AK91" s="76">
        <v>0</v>
      </c>
      <c r="AL91" s="76">
        <v>0</v>
      </c>
      <c r="AM91" s="75">
        <f t="shared" si="13"/>
        <v>0.37142857142857144</v>
      </c>
      <c r="AN91" s="116">
        <f t="shared" si="14"/>
        <v>35</v>
      </c>
      <c r="AO91" s="117">
        <f t="shared" si="15"/>
        <v>1</v>
      </c>
      <c r="AP91" s="76">
        <v>9</v>
      </c>
      <c r="AQ91" s="75">
        <f t="shared" si="16"/>
        <v>0.25714285714285712</v>
      </c>
      <c r="AR91" s="76">
        <v>26</v>
      </c>
      <c r="AS91" s="76">
        <v>0</v>
      </c>
      <c r="AT91" s="76">
        <v>0</v>
      </c>
      <c r="AU91" s="76">
        <v>0</v>
      </c>
      <c r="AV91" s="75">
        <f t="shared" si="17"/>
        <v>0.74285714285714288</v>
      </c>
      <c r="AW91" s="116">
        <f t="shared" si="18"/>
        <v>35</v>
      </c>
      <c r="AX91" s="117">
        <f t="shared" si="19"/>
        <v>1</v>
      </c>
      <c r="AY91" s="76">
        <v>4</v>
      </c>
      <c r="AZ91" s="75">
        <f t="shared" si="20"/>
        <v>0.11428571428571428</v>
      </c>
      <c r="BA91" s="76">
        <v>31</v>
      </c>
      <c r="BB91" s="122">
        <f t="shared" si="21"/>
        <v>0.88571428571428568</v>
      </c>
      <c r="BC91" s="123">
        <f t="shared" si="22"/>
        <v>35</v>
      </c>
      <c r="BD91" s="124">
        <f t="shared" si="23"/>
        <v>1</v>
      </c>
    </row>
    <row r="92" spans="1:56" ht="31.5" x14ac:dyDescent="0.25">
      <c r="A92" s="4" t="s">
        <v>54</v>
      </c>
      <c r="B92" s="7">
        <v>41</v>
      </c>
      <c r="C92" s="23">
        <v>0</v>
      </c>
      <c r="D92" s="20">
        <v>0</v>
      </c>
      <c r="E92" s="20">
        <v>0</v>
      </c>
      <c r="F92" s="76">
        <v>2</v>
      </c>
      <c r="G92" s="75">
        <f t="shared" si="0"/>
        <v>4.878048780487805E-2</v>
      </c>
      <c r="H92" s="76">
        <v>39</v>
      </c>
      <c r="I92" s="76">
        <v>0</v>
      </c>
      <c r="J92" s="76">
        <v>0</v>
      </c>
      <c r="K92" s="76">
        <v>0</v>
      </c>
      <c r="L92" s="75">
        <f t="shared" si="1"/>
        <v>0.95121951219512191</v>
      </c>
      <c r="M92" s="116">
        <f t="shared" si="2"/>
        <v>41</v>
      </c>
      <c r="N92" s="117">
        <f t="shared" si="3"/>
        <v>1</v>
      </c>
      <c r="O92" s="76">
        <v>3</v>
      </c>
      <c r="P92" s="75">
        <f t="shared" si="4"/>
        <v>7.3170731707317069E-2</v>
      </c>
      <c r="Q92" s="76">
        <v>38</v>
      </c>
      <c r="R92" s="76">
        <v>0</v>
      </c>
      <c r="S92" s="76">
        <v>0</v>
      </c>
      <c r="T92" s="76">
        <v>0</v>
      </c>
      <c r="U92" s="75">
        <f t="shared" si="5"/>
        <v>0.92682926829268297</v>
      </c>
      <c r="V92" s="116">
        <f t="shared" si="6"/>
        <v>41</v>
      </c>
      <c r="W92" s="117">
        <f t="shared" si="7"/>
        <v>1</v>
      </c>
      <c r="X92" s="76">
        <v>5</v>
      </c>
      <c r="Y92" s="75">
        <f t="shared" si="8"/>
        <v>0.12195121951219512</v>
      </c>
      <c r="Z92" s="76">
        <v>36</v>
      </c>
      <c r="AA92" s="76">
        <v>0</v>
      </c>
      <c r="AB92" s="76">
        <v>0</v>
      </c>
      <c r="AC92" s="76">
        <v>0</v>
      </c>
      <c r="AD92" s="75">
        <f t="shared" si="9"/>
        <v>0.87804878048780488</v>
      </c>
      <c r="AE92" s="116">
        <f t="shared" si="10"/>
        <v>41</v>
      </c>
      <c r="AF92" s="117">
        <f t="shared" si="11"/>
        <v>1</v>
      </c>
      <c r="AG92" s="76">
        <v>26</v>
      </c>
      <c r="AH92" s="75">
        <f t="shared" si="12"/>
        <v>0.63414634146341464</v>
      </c>
      <c r="AI92" s="76">
        <v>15</v>
      </c>
      <c r="AJ92" s="76">
        <v>0</v>
      </c>
      <c r="AK92" s="76">
        <v>0</v>
      </c>
      <c r="AL92" s="76">
        <v>0</v>
      </c>
      <c r="AM92" s="75">
        <f t="shared" si="13"/>
        <v>0.36585365853658536</v>
      </c>
      <c r="AN92" s="116">
        <f t="shared" si="14"/>
        <v>41</v>
      </c>
      <c r="AO92" s="117">
        <f t="shared" si="15"/>
        <v>1</v>
      </c>
      <c r="AP92" s="76">
        <v>7</v>
      </c>
      <c r="AQ92" s="75">
        <f t="shared" si="16"/>
        <v>0.17073170731707318</v>
      </c>
      <c r="AR92" s="76">
        <v>34</v>
      </c>
      <c r="AS92" s="76">
        <v>0</v>
      </c>
      <c r="AT92" s="76">
        <v>0</v>
      </c>
      <c r="AU92" s="76">
        <v>0</v>
      </c>
      <c r="AV92" s="75">
        <f t="shared" si="17"/>
        <v>0.82926829268292679</v>
      </c>
      <c r="AW92" s="116">
        <f t="shared" si="18"/>
        <v>41</v>
      </c>
      <c r="AX92" s="117">
        <f t="shared" si="19"/>
        <v>1</v>
      </c>
      <c r="AY92" s="76">
        <v>7</v>
      </c>
      <c r="AZ92" s="75">
        <f t="shared" si="20"/>
        <v>0.17073170731707318</v>
      </c>
      <c r="BA92" s="76">
        <v>34</v>
      </c>
      <c r="BB92" s="122">
        <f t="shared" si="21"/>
        <v>0.82926829268292679</v>
      </c>
      <c r="BC92" s="123">
        <f t="shared" si="22"/>
        <v>41</v>
      </c>
      <c r="BD92" s="124">
        <f t="shared" si="23"/>
        <v>1</v>
      </c>
    </row>
    <row r="93" spans="1:56" ht="31.5" x14ac:dyDescent="0.25">
      <c r="A93" s="4" t="s">
        <v>60</v>
      </c>
      <c r="B93" s="7">
        <v>34</v>
      </c>
      <c r="C93" s="23">
        <v>0</v>
      </c>
      <c r="D93" s="20">
        <v>0</v>
      </c>
      <c r="E93" s="20">
        <v>0</v>
      </c>
      <c r="F93" s="76">
        <v>0</v>
      </c>
      <c r="G93" s="75">
        <f t="shared" ref="G93:G98" si="48">F93/B93</f>
        <v>0</v>
      </c>
      <c r="H93" s="76">
        <v>34</v>
      </c>
      <c r="I93" s="76">
        <v>0</v>
      </c>
      <c r="J93" s="76">
        <v>0</v>
      </c>
      <c r="K93" s="76">
        <v>0</v>
      </c>
      <c r="L93" s="75">
        <f t="shared" ref="L93:L98" si="49">H93/B93</f>
        <v>1</v>
      </c>
      <c r="M93" s="116">
        <f t="shared" ref="M93:M98" si="50">H93+F93</f>
        <v>34</v>
      </c>
      <c r="N93" s="117">
        <f t="shared" ref="N93:N98" si="51">M93/B93</f>
        <v>1</v>
      </c>
      <c r="O93" s="76">
        <v>0</v>
      </c>
      <c r="P93" s="75">
        <f t="shared" ref="P93:P98" si="52">O93/B93</f>
        <v>0</v>
      </c>
      <c r="Q93" s="76">
        <v>34</v>
      </c>
      <c r="R93" s="76">
        <v>0</v>
      </c>
      <c r="S93" s="76">
        <v>0</v>
      </c>
      <c r="T93" s="76">
        <v>0</v>
      </c>
      <c r="U93" s="75">
        <f t="shared" ref="U93:U98" si="53">Q93/B93</f>
        <v>1</v>
      </c>
      <c r="V93" s="116">
        <f t="shared" ref="V93:V98" si="54">Q93+O93</f>
        <v>34</v>
      </c>
      <c r="W93" s="117">
        <f t="shared" ref="W93:W98" si="55">V93/B93</f>
        <v>1</v>
      </c>
      <c r="X93" s="76">
        <v>0</v>
      </c>
      <c r="Y93" s="75">
        <f t="shared" ref="Y93:Y98" si="56">X93/B93</f>
        <v>0</v>
      </c>
      <c r="Z93" s="76">
        <v>34</v>
      </c>
      <c r="AA93" s="76">
        <v>0</v>
      </c>
      <c r="AB93" s="76">
        <v>0</v>
      </c>
      <c r="AC93" s="76">
        <v>0</v>
      </c>
      <c r="AD93" s="75">
        <f t="shared" ref="AD93:AD98" si="57">Z93/B93</f>
        <v>1</v>
      </c>
      <c r="AE93" s="116">
        <f t="shared" ref="AE93:AE98" si="58">Z93+X93</f>
        <v>34</v>
      </c>
      <c r="AF93" s="117">
        <f t="shared" ref="AF93:AF98" si="59">AE93/B93</f>
        <v>1</v>
      </c>
      <c r="AG93" s="76">
        <v>12</v>
      </c>
      <c r="AH93" s="75">
        <f t="shared" ref="AH93:AH98" si="60">AG93/B93</f>
        <v>0.35294117647058826</v>
      </c>
      <c r="AI93" s="76">
        <v>22</v>
      </c>
      <c r="AJ93" s="76">
        <v>0</v>
      </c>
      <c r="AK93" s="76">
        <v>0</v>
      </c>
      <c r="AL93" s="76">
        <v>0</v>
      </c>
      <c r="AM93" s="75">
        <f t="shared" ref="AM93:AM98" si="61">AI93/B93</f>
        <v>0.6470588235294118</v>
      </c>
      <c r="AN93" s="116">
        <f t="shared" ref="AN93:AN98" si="62">AI93+AG93</f>
        <v>34</v>
      </c>
      <c r="AO93" s="117">
        <f t="shared" ref="AO93:AO98" si="63">AN93/B93</f>
        <v>1</v>
      </c>
      <c r="AP93" s="76">
        <v>0</v>
      </c>
      <c r="AQ93" s="75">
        <f t="shared" ref="AQ93:AQ98" si="64">AP93/B93</f>
        <v>0</v>
      </c>
      <c r="AR93" s="76">
        <v>34</v>
      </c>
      <c r="AS93" s="76">
        <v>0</v>
      </c>
      <c r="AT93" s="76">
        <v>0</v>
      </c>
      <c r="AU93" s="76">
        <v>0</v>
      </c>
      <c r="AV93" s="75">
        <f t="shared" ref="AV93:AV98" si="65">AR93/B93</f>
        <v>1</v>
      </c>
      <c r="AW93" s="116">
        <f t="shared" ref="AW93:AW98" si="66">AR93+AP93</f>
        <v>34</v>
      </c>
      <c r="AX93" s="117">
        <f t="shared" ref="AX93:AX98" si="67">AW93/B93</f>
        <v>1</v>
      </c>
      <c r="AY93" s="76">
        <v>0</v>
      </c>
      <c r="AZ93" s="75">
        <f t="shared" ref="AZ93:AZ98" si="68">AY93/B93</f>
        <v>0</v>
      </c>
      <c r="BA93" s="76">
        <v>34</v>
      </c>
      <c r="BB93" s="122">
        <f t="shared" ref="BB93:BB98" si="69">BA93/B93</f>
        <v>1</v>
      </c>
      <c r="BC93" s="123">
        <f t="shared" ref="BC93:BC98" si="70">BA93+AY93</f>
        <v>34</v>
      </c>
      <c r="BD93" s="124">
        <f t="shared" ref="BD93:BD98" si="71">BC93/B93</f>
        <v>1</v>
      </c>
    </row>
    <row r="94" spans="1:56" ht="31.5" x14ac:dyDescent="0.25">
      <c r="A94" s="4" t="s">
        <v>55</v>
      </c>
      <c r="B94" s="7">
        <v>43</v>
      </c>
      <c r="C94" s="23">
        <v>0</v>
      </c>
      <c r="D94" s="20">
        <v>0</v>
      </c>
      <c r="E94" s="20">
        <v>0</v>
      </c>
      <c r="F94" s="76">
        <v>19</v>
      </c>
      <c r="G94" s="75">
        <f t="shared" si="48"/>
        <v>0.44186046511627908</v>
      </c>
      <c r="H94" s="76">
        <v>24</v>
      </c>
      <c r="I94" s="76">
        <v>0</v>
      </c>
      <c r="J94" s="76">
        <v>0</v>
      </c>
      <c r="K94" s="76">
        <v>0</v>
      </c>
      <c r="L94" s="75">
        <f t="shared" si="49"/>
        <v>0.55813953488372092</v>
      </c>
      <c r="M94" s="116">
        <f t="shared" si="50"/>
        <v>43</v>
      </c>
      <c r="N94" s="117">
        <f t="shared" si="51"/>
        <v>1</v>
      </c>
      <c r="O94" s="76">
        <v>16</v>
      </c>
      <c r="P94" s="75">
        <f t="shared" si="52"/>
        <v>0.37209302325581395</v>
      </c>
      <c r="Q94" s="76">
        <v>27</v>
      </c>
      <c r="R94" s="76">
        <v>0</v>
      </c>
      <c r="S94" s="76">
        <v>0</v>
      </c>
      <c r="T94" s="76">
        <v>0</v>
      </c>
      <c r="U94" s="75">
        <f t="shared" si="53"/>
        <v>0.62790697674418605</v>
      </c>
      <c r="V94" s="116">
        <f t="shared" si="54"/>
        <v>43</v>
      </c>
      <c r="W94" s="117">
        <f t="shared" si="55"/>
        <v>1</v>
      </c>
      <c r="X94" s="76">
        <v>16</v>
      </c>
      <c r="Y94" s="75">
        <f t="shared" si="56"/>
        <v>0.37209302325581395</v>
      </c>
      <c r="Z94" s="76">
        <v>27</v>
      </c>
      <c r="AA94" s="76">
        <v>0</v>
      </c>
      <c r="AB94" s="76">
        <v>0</v>
      </c>
      <c r="AC94" s="76">
        <v>0</v>
      </c>
      <c r="AD94" s="75">
        <f t="shared" si="57"/>
        <v>0.62790697674418605</v>
      </c>
      <c r="AE94" s="116">
        <f t="shared" si="58"/>
        <v>43</v>
      </c>
      <c r="AF94" s="117">
        <f t="shared" si="59"/>
        <v>1</v>
      </c>
      <c r="AG94" s="76">
        <v>26</v>
      </c>
      <c r="AH94" s="75">
        <f t="shared" si="60"/>
        <v>0.60465116279069764</v>
      </c>
      <c r="AI94" s="76">
        <v>17</v>
      </c>
      <c r="AJ94" s="76">
        <v>0</v>
      </c>
      <c r="AK94" s="76">
        <v>0</v>
      </c>
      <c r="AL94" s="76">
        <v>0</v>
      </c>
      <c r="AM94" s="75">
        <f t="shared" si="61"/>
        <v>0.39534883720930231</v>
      </c>
      <c r="AN94" s="116">
        <f t="shared" si="62"/>
        <v>43</v>
      </c>
      <c r="AO94" s="117">
        <f t="shared" si="63"/>
        <v>1</v>
      </c>
      <c r="AP94" s="76">
        <v>17</v>
      </c>
      <c r="AQ94" s="75">
        <f t="shared" si="64"/>
        <v>0.39534883720930231</v>
      </c>
      <c r="AR94" s="76">
        <v>26</v>
      </c>
      <c r="AS94" s="76">
        <v>0</v>
      </c>
      <c r="AT94" s="76">
        <v>0</v>
      </c>
      <c r="AU94" s="76">
        <v>0</v>
      </c>
      <c r="AV94" s="75">
        <f t="shared" si="65"/>
        <v>0.60465116279069764</v>
      </c>
      <c r="AW94" s="116">
        <f t="shared" si="66"/>
        <v>43</v>
      </c>
      <c r="AX94" s="117">
        <f t="shared" si="67"/>
        <v>1</v>
      </c>
      <c r="AY94" s="76">
        <v>19</v>
      </c>
      <c r="AZ94" s="75">
        <f t="shared" si="68"/>
        <v>0.44186046511627908</v>
      </c>
      <c r="BA94" s="76">
        <v>24</v>
      </c>
      <c r="BB94" s="122">
        <f t="shared" si="69"/>
        <v>0.55813953488372092</v>
      </c>
      <c r="BC94" s="123">
        <f t="shared" si="70"/>
        <v>43</v>
      </c>
      <c r="BD94" s="124">
        <f t="shared" si="71"/>
        <v>1</v>
      </c>
    </row>
    <row r="95" spans="1:56" ht="31.5" x14ac:dyDescent="0.25">
      <c r="A95" s="4" t="s">
        <v>56</v>
      </c>
      <c r="B95" s="7">
        <v>32</v>
      </c>
      <c r="C95" s="23">
        <v>0</v>
      </c>
      <c r="D95" s="20">
        <v>0</v>
      </c>
      <c r="E95" s="20">
        <v>0</v>
      </c>
      <c r="F95" s="76">
        <v>0</v>
      </c>
      <c r="G95" s="75">
        <f t="shared" si="48"/>
        <v>0</v>
      </c>
      <c r="H95" s="76">
        <v>32</v>
      </c>
      <c r="I95" s="76">
        <v>0</v>
      </c>
      <c r="J95" s="76">
        <v>0</v>
      </c>
      <c r="K95" s="76">
        <v>0</v>
      </c>
      <c r="L95" s="75">
        <f t="shared" si="49"/>
        <v>1</v>
      </c>
      <c r="M95" s="116">
        <f t="shared" si="50"/>
        <v>32</v>
      </c>
      <c r="N95" s="117">
        <f t="shared" si="51"/>
        <v>1</v>
      </c>
      <c r="O95" s="76">
        <v>0</v>
      </c>
      <c r="P95" s="75">
        <f t="shared" si="52"/>
        <v>0</v>
      </c>
      <c r="Q95" s="76">
        <v>32</v>
      </c>
      <c r="R95" s="76">
        <v>0</v>
      </c>
      <c r="S95" s="76">
        <v>0</v>
      </c>
      <c r="T95" s="76">
        <v>0</v>
      </c>
      <c r="U95" s="75">
        <f t="shared" si="53"/>
        <v>1</v>
      </c>
      <c r="V95" s="116">
        <f t="shared" si="54"/>
        <v>32</v>
      </c>
      <c r="W95" s="117">
        <f t="shared" si="55"/>
        <v>1</v>
      </c>
      <c r="X95" s="76">
        <v>0</v>
      </c>
      <c r="Y95" s="75">
        <f t="shared" si="56"/>
        <v>0</v>
      </c>
      <c r="Z95" s="76">
        <v>32</v>
      </c>
      <c r="AA95" s="76">
        <v>0</v>
      </c>
      <c r="AB95" s="76">
        <v>0</v>
      </c>
      <c r="AC95" s="76">
        <v>0</v>
      </c>
      <c r="AD95" s="75">
        <f t="shared" si="57"/>
        <v>1</v>
      </c>
      <c r="AE95" s="116">
        <f t="shared" si="58"/>
        <v>32</v>
      </c>
      <c r="AF95" s="117">
        <f t="shared" si="59"/>
        <v>1</v>
      </c>
      <c r="AG95" s="76">
        <v>0</v>
      </c>
      <c r="AH95" s="75">
        <f t="shared" si="60"/>
        <v>0</v>
      </c>
      <c r="AI95" s="76">
        <v>32</v>
      </c>
      <c r="AJ95" s="76">
        <v>0</v>
      </c>
      <c r="AK95" s="76">
        <v>0</v>
      </c>
      <c r="AL95" s="76">
        <v>0</v>
      </c>
      <c r="AM95" s="75">
        <f t="shared" si="61"/>
        <v>1</v>
      </c>
      <c r="AN95" s="116">
        <f t="shared" si="62"/>
        <v>32</v>
      </c>
      <c r="AO95" s="117">
        <f t="shared" si="63"/>
        <v>1</v>
      </c>
      <c r="AP95" s="76">
        <v>0</v>
      </c>
      <c r="AQ95" s="75">
        <f t="shared" si="64"/>
        <v>0</v>
      </c>
      <c r="AR95" s="76">
        <v>32</v>
      </c>
      <c r="AS95" s="76">
        <v>0</v>
      </c>
      <c r="AT95" s="76">
        <v>0</v>
      </c>
      <c r="AU95" s="76">
        <v>0</v>
      </c>
      <c r="AV95" s="75">
        <f t="shared" si="65"/>
        <v>1</v>
      </c>
      <c r="AW95" s="116">
        <f t="shared" si="66"/>
        <v>32</v>
      </c>
      <c r="AX95" s="117">
        <f t="shared" si="67"/>
        <v>1</v>
      </c>
      <c r="AY95" s="76">
        <v>0</v>
      </c>
      <c r="AZ95" s="75">
        <f t="shared" si="68"/>
        <v>0</v>
      </c>
      <c r="BA95" s="76">
        <v>32</v>
      </c>
      <c r="BB95" s="122">
        <f t="shared" si="69"/>
        <v>1</v>
      </c>
      <c r="BC95" s="123">
        <f t="shared" si="70"/>
        <v>32</v>
      </c>
      <c r="BD95" s="124">
        <f t="shared" si="71"/>
        <v>1</v>
      </c>
    </row>
    <row r="96" spans="1:56" ht="31.5" x14ac:dyDescent="0.25">
      <c r="A96" s="4" t="s">
        <v>57</v>
      </c>
      <c r="B96" s="7">
        <v>30</v>
      </c>
      <c r="C96" s="23">
        <v>0</v>
      </c>
      <c r="D96" s="20">
        <v>0</v>
      </c>
      <c r="E96" s="20">
        <v>0</v>
      </c>
      <c r="F96" s="76">
        <v>7</v>
      </c>
      <c r="G96" s="75">
        <f t="shared" si="48"/>
        <v>0.23333333333333334</v>
      </c>
      <c r="H96" s="76">
        <v>23</v>
      </c>
      <c r="I96" s="76">
        <v>0</v>
      </c>
      <c r="J96" s="76">
        <v>0</v>
      </c>
      <c r="K96" s="76">
        <v>0</v>
      </c>
      <c r="L96" s="75">
        <f t="shared" si="49"/>
        <v>0.76666666666666672</v>
      </c>
      <c r="M96" s="116">
        <f t="shared" si="50"/>
        <v>30</v>
      </c>
      <c r="N96" s="117">
        <f t="shared" si="51"/>
        <v>1</v>
      </c>
      <c r="O96" s="76">
        <v>0</v>
      </c>
      <c r="P96" s="75">
        <f t="shared" si="52"/>
        <v>0</v>
      </c>
      <c r="Q96" s="76">
        <v>30</v>
      </c>
      <c r="R96" s="76">
        <v>0</v>
      </c>
      <c r="S96" s="76">
        <v>0</v>
      </c>
      <c r="T96" s="76">
        <v>0</v>
      </c>
      <c r="U96" s="75">
        <f t="shared" si="53"/>
        <v>1</v>
      </c>
      <c r="V96" s="116">
        <f t="shared" si="54"/>
        <v>30</v>
      </c>
      <c r="W96" s="117">
        <f t="shared" si="55"/>
        <v>1</v>
      </c>
      <c r="X96" s="76">
        <v>4</v>
      </c>
      <c r="Y96" s="75">
        <f t="shared" si="56"/>
        <v>0.13333333333333333</v>
      </c>
      <c r="Z96" s="76">
        <v>26</v>
      </c>
      <c r="AA96" s="76">
        <v>0</v>
      </c>
      <c r="AB96" s="76">
        <v>0</v>
      </c>
      <c r="AC96" s="76">
        <v>0</v>
      </c>
      <c r="AD96" s="75">
        <f t="shared" si="57"/>
        <v>0.8666666666666667</v>
      </c>
      <c r="AE96" s="116">
        <f t="shared" si="58"/>
        <v>30</v>
      </c>
      <c r="AF96" s="117">
        <f t="shared" si="59"/>
        <v>1</v>
      </c>
      <c r="AG96" s="76">
        <v>5</v>
      </c>
      <c r="AH96" s="75">
        <f t="shared" si="60"/>
        <v>0.16666666666666666</v>
      </c>
      <c r="AI96" s="76">
        <v>25</v>
      </c>
      <c r="AJ96" s="76">
        <v>0</v>
      </c>
      <c r="AK96" s="76">
        <v>0</v>
      </c>
      <c r="AL96" s="76">
        <v>0</v>
      </c>
      <c r="AM96" s="75">
        <f t="shared" si="61"/>
        <v>0.83333333333333337</v>
      </c>
      <c r="AN96" s="116">
        <f t="shared" si="62"/>
        <v>30</v>
      </c>
      <c r="AO96" s="117">
        <f t="shared" si="63"/>
        <v>1</v>
      </c>
      <c r="AP96" s="76">
        <v>4</v>
      </c>
      <c r="AQ96" s="75">
        <f t="shared" si="64"/>
        <v>0.13333333333333333</v>
      </c>
      <c r="AR96" s="76">
        <v>26</v>
      </c>
      <c r="AS96" s="76">
        <v>0</v>
      </c>
      <c r="AT96" s="76">
        <v>0</v>
      </c>
      <c r="AU96" s="76">
        <v>0</v>
      </c>
      <c r="AV96" s="75">
        <f t="shared" si="65"/>
        <v>0.8666666666666667</v>
      </c>
      <c r="AW96" s="116">
        <f t="shared" si="66"/>
        <v>30</v>
      </c>
      <c r="AX96" s="117">
        <f t="shared" si="67"/>
        <v>1</v>
      </c>
      <c r="AY96" s="76">
        <v>3</v>
      </c>
      <c r="AZ96" s="75">
        <f t="shared" si="68"/>
        <v>0.1</v>
      </c>
      <c r="BA96" s="76">
        <v>27</v>
      </c>
      <c r="BB96" s="122">
        <f t="shared" si="69"/>
        <v>0.9</v>
      </c>
      <c r="BC96" s="123">
        <f t="shared" si="70"/>
        <v>30</v>
      </c>
      <c r="BD96" s="124">
        <f t="shared" si="71"/>
        <v>1</v>
      </c>
    </row>
    <row r="97" spans="1:56" ht="31.5" x14ac:dyDescent="0.25">
      <c r="A97" s="4" t="s">
        <v>58</v>
      </c>
      <c r="B97" s="7">
        <v>31</v>
      </c>
      <c r="C97" s="23">
        <v>0</v>
      </c>
      <c r="D97" s="20">
        <v>0</v>
      </c>
      <c r="E97" s="20">
        <v>0</v>
      </c>
      <c r="F97" s="76">
        <v>0</v>
      </c>
      <c r="G97" s="75">
        <f t="shared" si="48"/>
        <v>0</v>
      </c>
      <c r="H97" s="76">
        <v>31</v>
      </c>
      <c r="I97" s="76">
        <v>0</v>
      </c>
      <c r="J97" s="76">
        <v>0</v>
      </c>
      <c r="K97" s="76">
        <v>0</v>
      </c>
      <c r="L97" s="75">
        <f t="shared" si="49"/>
        <v>1</v>
      </c>
      <c r="M97" s="116">
        <f t="shared" si="50"/>
        <v>31</v>
      </c>
      <c r="N97" s="117">
        <f t="shared" si="51"/>
        <v>1</v>
      </c>
      <c r="O97" s="76">
        <v>0</v>
      </c>
      <c r="P97" s="75">
        <f t="shared" si="52"/>
        <v>0</v>
      </c>
      <c r="Q97" s="76">
        <v>31</v>
      </c>
      <c r="R97" s="76">
        <v>0</v>
      </c>
      <c r="S97" s="76">
        <v>0</v>
      </c>
      <c r="T97" s="76">
        <v>0</v>
      </c>
      <c r="U97" s="75">
        <f t="shared" si="53"/>
        <v>1</v>
      </c>
      <c r="V97" s="116">
        <f t="shared" si="54"/>
        <v>31</v>
      </c>
      <c r="W97" s="117">
        <f t="shared" si="55"/>
        <v>1</v>
      </c>
      <c r="X97" s="76">
        <v>0</v>
      </c>
      <c r="Y97" s="75">
        <f t="shared" si="56"/>
        <v>0</v>
      </c>
      <c r="Z97" s="76">
        <v>31</v>
      </c>
      <c r="AA97" s="76">
        <v>0</v>
      </c>
      <c r="AB97" s="76">
        <v>0</v>
      </c>
      <c r="AC97" s="76">
        <v>0</v>
      </c>
      <c r="AD97" s="75">
        <f t="shared" si="57"/>
        <v>1</v>
      </c>
      <c r="AE97" s="116">
        <f t="shared" si="58"/>
        <v>31</v>
      </c>
      <c r="AF97" s="117">
        <f t="shared" si="59"/>
        <v>1</v>
      </c>
      <c r="AG97" s="76">
        <v>13</v>
      </c>
      <c r="AH97" s="75">
        <f t="shared" si="60"/>
        <v>0.41935483870967744</v>
      </c>
      <c r="AI97" s="76">
        <v>18</v>
      </c>
      <c r="AJ97" s="76">
        <v>0</v>
      </c>
      <c r="AK97" s="76">
        <v>0</v>
      </c>
      <c r="AL97" s="76">
        <v>0</v>
      </c>
      <c r="AM97" s="75">
        <f t="shared" si="61"/>
        <v>0.58064516129032262</v>
      </c>
      <c r="AN97" s="116">
        <f t="shared" si="62"/>
        <v>31</v>
      </c>
      <c r="AO97" s="117">
        <f t="shared" si="63"/>
        <v>1</v>
      </c>
      <c r="AP97" s="76">
        <v>0</v>
      </c>
      <c r="AQ97" s="75">
        <f t="shared" si="64"/>
        <v>0</v>
      </c>
      <c r="AR97" s="76">
        <v>31</v>
      </c>
      <c r="AS97" s="76">
        <v>0</v>
      </c>
      <c r="AT97" s="76">
        <v>0</v>
      </c>
      <c r="AU97" s="76">
        <v>0</v>
      </c>
      <c r="AV97" s="75">
        <f t="shared" si="65"/>
        <v>1</v>
      </c>
      <c r="AW97" s="116">
        <f t="shared" si="66"/>
        <v>31</v>
      </c>
      <c r="AX97" s="117">
        <f t="shared" si="67"/>
        <v>1</v>
      </c>
      <c r="AY97" s="76">
        <v>0</v>
      </c>
      <c r="AZ97" s="75">
        <f t="shared" si="68"/>
        <v>0</v>
      </c>
      <c r="BA97" s="76">
        <v>31</v>
      </c>
      <c r="BB97" s="122">
        <f t="shared" si="69"/>
        <v>1</v>
      </c>
      <c r="BC97" s="123">
        <f t="shared" si="70"/>
        <v>31</v>
      </c>
      <c r="BD97" s="124">
        <f t="shared" si="71"/>
        <v>1</v>
      </c>
    </row>
    <row r="98" spans="1:56" ht="31.5" x14ac:dyDescent="0.25">
      <c r="A98" s="4" t="s">
        <v>59</v>
      </c>
      <c r="B98" s="7">
        <v>60</v>
      </c>
      <c r="C98" s="23">
        <v>0</v>
      </c>
      <c r="D98" s="20">
        <v>0</v>
      </c>
      <c r="E98" s="20">
        <v>0</v>
      </c>
      <c r="F98" s="76">
        <v>5</v>
      </c>
      <c r="G98" s="75">
        <f t="shared" si="48"/>
        <v>8.3333333333333329E-2</v>
      </c>
      <c r="H98" s="76">
        <v>55</v>
      </c>
      <c r="I98" s="76">
        <v>0</v>
      </c>
      <c r="J98" s="76">
        <v>0</v>
      </c>
      <c r="K98" s="76">
        <v>0</v>
      </c>
      <c r="L98" s="75">
        <f t="shared" si="49"/>
        <v>0.91666666666666663</v>
      </c>
      <c r="M98" s="116">
        <f t="shared" si="50"/>
        <v>60</v>
      </c>
      <c r="N98" s="117">
        <f t="shared" si="51"/>
        <v>1</v>
      </c>
      <c r="O98" s="76">
        <v>3</v>
      </c>
      <c r="P98" s="75">
        <f t="shared" si="52"/>
        <v>0.05</v>
      </c>
      <c r="Q98" s="76">
        <v>57</v>
      </c>
      <c r="R98" s="76">
        <v>0</v>
      </c>
      <c r="S98" s="76">
        <v>0</v>
      </c>
      <c r="T98" s="76">
        <v>0</v>
      </c>
      <c r="U98" s="75">
        <f t="shared" si="53"/>
        <v>0.95</v>
      </c>
      <c r="V98" s="116">
        <f t="shared" si="54"/>
        <v>60</v>
      </c>
      <c r="W98" s="117">
        <f t="shared" si="55"/>
        <v>1</v>
      </c>
      <c r="X98" s="76">
        <v>8</v>
      </c>
      <c r="Y98" s="75">
        <f t="shared" si="56"/>
        <v>0.13333333333333333</v>
      </c>
      <c r="Z98" s="76">
        <v>52</v>
      </c>
      <c r="AA98" s="76">
        <v>0</v>
      </c>
      <c r="AB98" s="76">
        <v>0</v>
      </c>
      <c r="AC98" s="76">
        <v>0</v>
      </c>
      <c r="AD98" s="75">
        <f t="shared" si="57"/>
        <v>0.8666666666666667</v>
      </c>
      <c r="AE98" s="116">
        <f t="shared" si="58"/>
        <v>60</v>
      </c>
      <c r="AF98" s="117">
        <f t="shared" si="59"/>
        <v>1</v>
      </c>
      <c r="AG98" s="76">
        <v>56</v>
      </c>
      <c r="AH98" s="75">
        <f t="shared" si="60"/>
        <v>0.93333333333333335</v>
      </c>
      <c r="AI98" s="76">
        <v>4</v>
      </c>
      <c r="AJ98" s="76">
        <v>0</v>
      </c>
      <c r="AK98" s="76">
        <v>0</v>
      </c>
      <c r="AL98" s="76">
        <v>0</v>
      </c>
      <c r="AM98" s="75">
        <f t="shared" si="61"/>
        <v>6.6666666666666666E-2</v>
      </c>
      <c r="AN98" s="116">
        <f t="shared" si="62"/>
        <v>60</v>
      </c>
      <c r="AO98" s="117">
        <f t="shared" si="63"/>
        <v>1</v>
      </c>
      <c r="AP98" s="76">
        <v>12</v>
      </c>
      <c r="AQ98" s="75">
        <f t="shared" si="64"/>
        <v>0.2</v>
      </c>
      <c r="AR98" s="76">
        <v>48</v>
      </c>
      <c r="AS98" s="76">
        <v>0</v>
      </c>
      <c r="AT98" s="76">
        <v>0</v>
      </c>
      <c r="AU98" s="76">
        <v>0</v>
      </c>
      <c r="AV98" s="75">
        <f t="shared" si="65"/>
        <v>0.8</v>
      </c>
      <c r="AW98" s="116">
        <f t="shared" si="66"/>
        <v>60</v>
      </c>
      <c r="AX98" s="117">
        <f t="shared" si="67"/>
        <v>1</v>
      </c>
      <c r="AY98" s="76">
        <v>5</v>
      </c>
      <c r="AZ98" s="75">
        <f t="shared" si="68"/>
        <v>8.3333333333333329E-2</v>
      </c>
      <c r="BA98" s="76">
        <v>55</v>
      </c>
      <c r="BB98" s="122">
        <f t="shared" si="69"/>
        <v>0.91666666666666663</v>
      </c>
      <c r="BC98" s="123">
        <f t="shared" si="70"/>
        <v>60</v>
      </c>
      <c r="BD98" s="124">
        <f t="shared" si="71"/>
        <v>1</v>
      </c>
    </row>
    <row r="99" spans="1:56" x14ac:dyDescent="0.3">
      <c r="AT99" s="17"/>
      <c r="AU99" s="25"/>
      <c r="AV99" s="48"/>
      <c r="AW99" s="25"/>
      <c r="AX99" s="48"/>
    </row>
  </sheetData>
  <mergeCells count="14">
    <mergeCell ref="AY3:BD3"/>
    <mergeCell ref="AY4:BD4"/>
    <mergeCell ref="X4:AF4"/>
    <mergeCell ref="AG4:AO4"/>
    <mergeCell ref="AG3:AO3"/>
    <mergeCell ref="AP3:AX3"/>
    <mergeCell ref="AP4:AX4"/>
    <mergeCell ref="A3:A5"/>
    <mergeCell ref="B3:B5"/>
    <mergeCell ref="F3:N3"/>
    <mergeCell ref="F4:N4"/>
    <mergeCell ref="O3:W3"/>
    <mergeCell ref="O4:W4"/>
    <mergeCell ref="X3:A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Школы</vt:lpstr>
      <vt:lpstr>ДОУ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Бух1</dc:creator>
  <cp:lastModifiedBy>Бух1</cp:lastModifiedBy>
  <dcterms:created xsi:type="dcterms:W3CDTF">2016-02-29T14:14:49Z</dcterms:created>
  <dcterms:modified xsi:type="dcterms:W3CDTF">2016-03-24T09:45:08Z</dcterms:modified>
</cp:coreProperties>
</file>